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filterPrivacy="1" defaultThemeVersion="166925"/>
  <xr:revisionPtr revIDLastSave="0" documentId="13_ncr:1_{561D0259-E964-A047-8817-B3C80D0E42DC}" xr6:coauthVersionLast="36" xr6:coauthVersionMax="45" xr10:uidLastSave="{00000000-0000-0000-0000-000000000000}"/>
  <bookViews>
    <workbookView xWindow="34880" yWindow="-1160" windowWidth="24640" windowHeight="17540" xr2:uid="{8FF20F33-2847-C741-8F85-7E399A5F5425}"/>
  </bookViews>
  <sheets>
    <sheet name="2019 (50) shares" sheetId="47" r:id="rId1"/>
    <sheet name="2019 (50) shares +" sheetId="48" r:id="rId2"/>
    <sheet name="(P19) Regiment-Units-Shares Div" sheetId="40" state="hidden" r:id="rId3"/>
  </sheets>
  <definedNames>
    <definedName name="_xlnm.Print_Area" localSheetId="0">'2019 (50) shares'!$A$1:$I$58</definedName>
    <definedName name="_xlnm.Print_Area" localSheetId="1">'2019 (50) shares +'!$B$1:$F$7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44" i="40" l="1"/>
  <c r="E1643" i="40"/>
  <c r="E1642" i="40"/>
  <c r="E1641" i="40"/>
  <c r="E1640" i="40"/>
  <c r="E1639" i="40"/>
  <c r="E1638" i="40"/>
  <c r="E1637" i="40"/>
  <c r="E1636" i="40"/>
  <c r="E1635" i="40"/>
  <c r="E1634" i="40"/>
  <c r="E1633" i="40"/>
  <c r="E1632" i="40"/>
  <c r="E1631" i="40"/>
  <c r="E1630" i="40"/>
  <c r="E1629" i="40"/>
  <c r="E1628" i="40"/>
  <c r="E1627" i="40"/>
  <c r="E1626" i="40"/>
  <c r="E1625" i="40"/>
  <c r="E1624" i="40"/>
  <c r="E1623" i="40"/>
  <c r="E1622" i="40"/>
  <c r="E1621" i="40"/>
  <c r="E1620" i="40"/>
  <c r="E1619" i="40"/>
  <c r="E1618" i="40"/>
  <c r="E1617" i="40"/>
  <c r="E1616" i="40"/>
  <c r="E1615" i="40"/>
  <c r="E1614" i="40"/>
  <c r="E1613" i="40"/>
  <c r="E1612" i="40"/>
  <c r="E1611" i="40"/>
  <c r="E1610" i="40"/>
  <c r="E1609" i="40"/>
  <c r="E1608" i="40"/>
  <c r="E1607" i="40"/>
  <c r="E1606" i="40"/>
  <c r="E1605" i="40"/>
  <c r="E1604" i="40"/>
  <c r="E1603" i="40"/>
  <c r="E1602" i="40"/>
  <c r="E1601" i="40"/>
  <c r="E1600" i="40"/>
  <c r="E1599" i="40"/>
  <c r="E1598" i="40"/>
  <c r="E1597" i="40"/>
  <c r="E1596" i="40"/>
  <c r="E1595" i="40"/>
  <c r="E1594" i="40"/>
  <c r="E1593" i="40"/>
  <c r="E1592" i="40"/>
  <c r="E1591" i="40"/>
  <c r="E1589" i="40"/>
  <c r="E1588" i="40"/>
  <c r="E1587" i="40"/>
  <c r="E1586" i="40"/>
  <c r="E1585" i="40"/>
  <c r="E1584" i="40"/>
  <c r="E1583" i="40"/>
  <c r="E1582" i="40"/>
  <c r="E1581" i="40"/>
  <c r="E1580" i="40"/>
  <c r="E1579" i="40"/>
  <c r="E1578" i="40"/>
  <c r="E1577" i="40"/>
  <c r="E1576" i="40"/>
  <c r="E1575" i="40"/>
  <c r="E1574" i="40"/>
  <c r="E1573" i="40"/>
  <c r="E1572" i="40"/>
  <c r="E1571" i="40"/>
  <c r="E1570" i="40"/>
  <c r="E1569" i="40"/>
  <c r="E1568" i="40"/>
  <c r="E1567" i="40"/>
  <c r="E1566" i="40"/>
  <c r="E1565" i="40"/>
  <c r="E1564" i="40"/>
  <c r="E1563" i="40"/>
  <c r="E1562" i="40"/>
  <c r="E1561" i="40"/>
  <c r="E1559" i="40"/>
  <c r="E1558" i="40"/>
  <c r="E1557" i="40"/>
  <c r="E1556" i="40"/>
  <c r="E1555" i="40"/>
  <c r="E1554" i="40"/>
  <c r="E1553" i="40"/>
  <c r="E1552" i="40"/>
  <c r="E1551" i="40"/>
  <c r="E1550" i="40"/>
  <c r="E1548" i="40"/>
  <c r="E1547" i="40"/>
  <c r="E1546" i="40"/>
  <c r="E1545" i="40"/>
  <c r="E1544" i="40"/>
  <c r="E1543" i="40"/>
  <c r="E1542" i="40"/>
  <c r="E1538" i="40"/>
  <c r="E1537" i="40"/>
  <c r="E1536" i="40"/>
  <c r="E1535" i="40"/>
  <c r="E1534" i="40"/>
  <c r="E1533" i="40"/>
  <c r="E1532" i="40"/>
  <c r="E1531" i="40"/>
  <c r="E1530" i="40"/>
  <c r="E1529" i="40"/>
  <c r="E1528" i="40"/>
  <c r="E1527" i="40"/>
  <c r="E1526" i="40"/>
  <c r="E1525" i="40"/>
  <c r="E1524" i="40"/>
  <c r="E1523" i="40"/>
  <c r="E1522" i="40"/>
  <c r="E1521" i="40"/>
  <c r="E1520" i="40"/>
  <c r="E1519" i="40"/>
  <c r="E1518" i="40"/>
  <c r="E1517" i="40"/>
  <c r="E1516" i="40"/>
  <c r="E1515" i="40"/>
  <c r="E1514" i="40"/>
  <c r="E1513" i="40"/>
  <c r="E1512" i="40"/>
  <c r="E1511" i="40"/>
  <c r="E1510" i="40"/>
  <c r="E1509" i="40"/>
  <c r="E1508" i="40"/>
  <c r="E1507" i="40"/>
  <c r="E1506" i="40"/>
  <c r="E1505" i="40"/>
  <c r="E1504" i="40"/>
  <c r="E1503" i="40"/>
  <c r="E1502" i="40"/>
  <c r="E1501" i="40"/>
  <c r="E1500" i="40"/>
  <c r="E1499" i="40"/>
  <c r="E1498" i="40"/>
  <c r="E1497" i="40"/>
  <c r="E1496" i="40"/>
  <c r="E1495" i="40"/>
  <c r="E1494" i="40"/>
  <c r="E1493" i="40"/>
  <c r="E1492" i="40"/>
  <c r="E1491" i="40"/>
  <c r="E1490" i="40"/>
  <c r="E1489" i="40"/>
  <c r="E1488" i="40"/>
  <c r="E1487" i="40"/>
  <c r="E1486" i="40"/>
  <c r="E1485" i="40"/>
  <c r="E1484" i="40"/>
  <c r="E1483" i="40"/>
  <c r="E1482" i="40"/>
  <c r="E1481" i="40"/>
  <c r="E1480" i="40"/>
  <c r="E1479" i="40"/>
  <c r="E1478" i="40"/>
  <c r="E1477" i="40"/>
  <c r="E1476" i="40"/>
  <c r="E1475" i="40"/>
  <c r="E1474" i="40"/>
  <c r="E1473" i="40"/>
  <c r="E1472" i="40"/>
  <c r="E1471" i="40"/>
  <c r="E1470" i="40"/>
  <c r="E1469" i="40"/>
  <c r="E1468" i="40"/>
  <c r="E1467" i="40"/>
  <c r="E1466" i="40"/>
  <c r="E1465" i="40"/>
  <c r="E1464" i="40"/>
  <c r="E1463" i="40"/>
  <c r="E1462" i="40"/>
  <c r="E1461" i="40"/>
  <c r="E1460" i="40"/>
  <c r="E1459" i="40"/>
  <c r="E1458" i="40"/>
  <c r="E1457" i="40"/>
  <c r="E1456" i="40"/>
  <c r="E1455" i="40"/>
  <c r="E1454" i="40"/>
  <c r="E1453" i="40"/>
  <c r="E1452" i="40"/>
  <c r="E1451" i="40"/>
  <c r="E1450" i="40"/>
  <c r="E1449" i="40"/>
  <c r="E1448" i="40"/>
  <c r="E1447" i="40"/>
  <c r="E1446" i="40"/>
  <c r="E1445" i="40"/>
  <c r="E1444" i="40"/>
  <c r="E1443" i="40"/>
  <c r="E1442" i="40"/>
  <c r="E1441" i="40"/>
  <c r="E1440" i="40"/>
  <c r="E1439" i="40"/>
  <c r="E1438" i="40"/>
  <c r="E1437" i="40"/>
  <c r="E1436" i="40"/>
  <c r="E1435" i="40"/>
  <c r="E1434" i="40"/>
  <c r="E1433" i="40"/>
  <c r="E1428" i="40"/>
  <c r="E1427" i="40"/>
  <c r="E1426" i="40"/>
  <c r="E1425" i="40"/>
  <c r="E1424" i="40"/>
  <c r="E1423" i="40"/>
  <c r="E1422" i="40"/>
  <c r="E1421" i="40"/>
  <c r="E1420" i="40"/>
  <c r="E1419" i="40"/>
  <c r="E1418" i="40"/>
  <c r="E1417" i="40"/>
  <c r="E1416" i="40"/>
  <c r="E1415" i="40"/>
  <c r="E1414" i="40"/>
  <c r="E1413" i="40"/>
  <c r="E1412" i="40"/>
  <c r="E1411" i="40"/>
  <c r="E1410" i="40"/>
  <c r="E1409" i="40"/>
  <c r="E1408" i="40"/>
  <c r="E1407" i="40"/>
  <c r="E1406" i="40"/>
  <c r="E1405" i="40"/>
  <c r="E1404" i="40"/>
  <c r="E1403" i="40"/>
  <c r="E1402" i="40"/>
  <c r="E1401" i="40"/>
  <c r="E1400" i="40"/>
  <c r="E1399" i="40"/>
  <c r="E1398" i="40"/>
  <c r="E1397" i="40"/>
  <c r="E1396" i="40"/>
  <c r="E1395" i="40"/>
  <c r="E1394" i="40"/>
  <c r="E1393" i="40"/>
  <c r="E1392" i="40"/>
  <c r="E1391" i="40"/>
  <c r="E1390" i="40"/>
  <c r="E1389" i="40"/>
  <c r="E1388" i="40"/>
  <c r="E1387" i="40"/>
  <c r="E1386" i="40"/>
  <c r="E1385" i="40"/>
  <c r="E1384" i="40"/>
  <c r="E1383" i="40"/>
  <c r="E1382" i="40"/>
  <c r="E1381" i="40"/>
  <c r="E1380" i="40"/>
  <c r="E1379" i="40"/>
  <c r="E1378" i="40"/>
  <c r="E1377" i="40"/>
  <c r="E1376" i="40"/>
  <c r="E1375" i="40"/>
  <c r="E1374" i="40"/>
  <c r="E1373" i="40"/>
  <c r="E1372" i="40"/>
  <c r="E1371" i="40"/>
  <c r="E1370" i="40"/>
  <c r="E1369" i="40"/>
  <c r="E1368" i="40"/>
  <c r="E1367" i="40"/>
  <c r="E1366" i="40"/>
  <c r="E1365" i="40"/>
  <c r="E1364" i="40"/>
  <c r="E1363" i="40"/>
  <c r="E1362" i="40"/>
  <c r="E1361" i="40"/>
  <c r="E1360" i="40"/>
  <c r="E1359" i="40"/>
  <c r="E1358" i="40"/>
  <c r="E1357" i="40"/>
  <c r="E1356" i="40"/>
  <c r="E1355" i="40"/>
  <c r="E1354" i="40"/>
  <c r="E1353" i="40"/>
  <c r="E1352" i="40"/>
  <c r="E1351" i="40"/>
  <c r="E1350" i="40"/>
  <c r="E1349" i="40"/>
  <c r="E1348" i="40"/>
  <c r="E1347" i="40"/>
  <c r="E1346" i="40"/>
  <c r="E1345" i="40"/>
  <c r="E1344" i="40"/>
  <c r="E1343" i="40"/>
  <c r="E1342" i="40"/>
  <c r="E1341" i="40"/>
  <c r="E1340" i="40"/>
  <c r="E1339" i="40"/>
  <c r="E1338" i="40"/>
  <c r="E1337" i="40"/>
  <c r="E1336" i="40"/>
  <c r="E1335" i="40"/>
  <c r="E1334" i="40"/>
  <c r="E1333" i="40"/>
  <c r="E1332" i="40"/>
  <c r="E1331" i="40"/>
  <c r="E1330" i="40"/>
  <c r="E1329" i="40"/>
  <c r="E1328" i="40"/>
  <c r="E1327" i="40"/>
  <c r="E1326" i="40"/>
  <c r="E1325" i="40"/>
  <c r="E1324" i="40"/>
  <c r="E1323" i="40"/>
  <c r="E1322" i="40"/>
  <c r="E1321" i="40"/>
  <c r="E1320" i="40"/>
  <c r="E1319" i="40"/>
  <c r="E1318" i="40"/>
  <c r="E1317" i="40"/>
  <c r="E1316" i="40"/>
  <c r="E1315" i="40"/>
  <c r="E1314" i="40"/>
  <c r="E1313" i="40"/>
  <c r="E1312" i="40"/>
  <c r="E1311" i="40"/>
  <c r="E1310" i="40"/>
  <c r="E1309" i="40"/>
  <c r="E1308" i="40"/>
  <c r="E1307" i="40"/>
  <c r="E1306" i="40"/>
  <c r="E1305" i="40"/>
  <c r="E1304" i="40"/>
  <c r="E1303" i="40"/>
  <c r="E1302" i="40"/>
  <c r="E1301" i="40"/>
  <c r="E1300" i="40"/>
  <c r="E1299" i="40"/>
  <c r="E1298" i="40"/>
  <c r="E1297" i="40"/>
  <c r="E1296" i="40"/>
  <c r="E1295" i="40"/>
  <c r="E1294" i="40"/>
  <c r="E1293" i="40"/>
  <c r="E1292" i="40"/>
  <c r="E1291" i="40"/>
  <c r="E1290" i="40"/>
  <c r="E1289" i="40"/>
  <c r="E1288" i="40"/>
  <c r="E1287" i="40"/>
  <c r="E1286" i="40"/>
  <c r="E1285" i="40"/>
  <c r="E1284" i="40"/>
  <c r="E1283" i="40"/>
  <c r="E1282" i="40"/>
  <c r="E1281" i="40"/>
  <c r="E1280" i="40"/>
  <c r="E1279" i="40"/>
  <c r="E1278" i="40"/>
  <c r="E1277" i="40"/>
  <c r="E1276" i="40"/>
  <c r="E1275" i="40"/>
  <c r="E1274" i="40"/>
  <c r="E1273" i="40"/>
  <c r="E1272" i="40"/>
  <c r="E1271" i="40"/>
  <c r="E1270" i="40"/>
  <c r="E1269" i="40"/>
  <c r="E1268" i="40"/>
  <c r="E1267" i="40"/>
  <c r="E1266" i="40"/>
  <c r="E1265" i="40"/>
  <c r="E1261" i="40"/>
  <c r="E1260" i="40"/>
  <c r="E1259" i="40"/>
  <c r="E1258" i="40"/>
  <c r="E1257" i="40"/>
  <c r="E1256" i="40"/>
  <c r="E1255" i="40"/>
  <c r="E1254" i="40"/>
  <c r="E1253" i="40"/>
  <c r="E1252" i="40"/>
  <c r="E1251" i="40"/>
  <c r="E1250" i="40"/>
  <c r="E1249" i="40"/>
  <c r="E1248" i="40"/>
  <c r="E1247" i="40"/>
  <c r="E1246" i="40"/>
  <c r="E1245" i="40"/>
  <c r="E1244" i="40"/>
  <c r="E1243" i="40"/>
  <c r="E1242" i="40"/>
  <c r="E1241" i="40"/>
  <c r="E1240" i="40"/>
  <c r="E1239" i="40"/>
  <c r="E1238" i="40"/>
  <c r="E1237" i="40"/>
  <c r="E1236" i="40"/>
  <c r="E1235" i="40"/>
  <c r="E1234" i="40"/>
  <c r="E1233" i="40"/>
  <c r="E1232" i="40"/>
  <c r="E1231" i="40"/>
  <c r="E1230" i="40"/>
  <c r="E1229" i="40"/>
  <c r="E1228" i="40"/>
  <c r="E1227" i="40"/>
  <c r="E1226" i="40"/>
  <c r="E1225" i="40"/>
  <c r="E1224" i="40"/>
  <c r="E1223" i="40"/>
  <c r="E1222" i="40"/>
  <c r="E1221" i="40"/>
  <c r="E1220" i="40"/>
  <c r="E1219" i="40"/>
  <c r="E1218" i="40"/>
  <c r="E1217" i="40"/>
  <c r="E1216" i="40"/>
  <c r="E1215" i="40"/>
  <c r="E1214" i="40"/>
  <c r="E1213" i="40"/>
  <c r="E1212" i="40"/>
  <c r="E1211" i="40"/>
  <c r="E1210" i="40"/>
  <c r="E1209" i="40"/>
  <c r="E1208" i="40"/>
  <c r="E1207" i="40"/>
  <c r="E1206" i="40"/>
  <c r="E1205" i="40"/>
  <c r="E1204" i="40"/>
  <c r="E1203" i="40"/>
  <c r="E1202" i="40"/>
  <c r="E1201" i="40"/>
  <c r="E1200" i="40"/>
  <c r="E1199" i="40"/>
  <c r="E1198" i="40"/>
  <c r="E1197" i="40"/>
  <c r="E1196" i="40"/>
  <c r="E1195" i="40"/>
  <c r="E1194" i="40"/>
  <c r="E1193" i="40"/>
  <c r="E1192" i="40"/>
  <c r="E1191" i="40"/>
  <c r="E1190" i="40"/>
  <c r="E1189" i="40"/>
  <c r="E1188" i="40"/>
  <c r="E1187" i="40"/>
  <c r="E1186" i="40"/>
  <c r="E1185" i="40"/>
  <c r="E1184" i="40"/>
  <c r="E1183" i="40"/>
  <c r="E1182" i="40"/>
  <c r="E1181" i="40"/>
  <c r="E1180" i="40"/>
  <c r="E1179" i="40"/>
  <c r="E1178" i="40"/>
  <c r="E1177" i="40"/>
  <c r="E1176" i="40"/>
  <c r="E1175" i="40"/>
  <c r="E1174" i="40"/>
  <c r="E1173" i="40"/>
  <c r="E1172" i="40"/>
  <c r="E1171" i="40"/>
  <c r="E1170" i="40"/>
  <c r="E1169" i="40"/>
  <c r="E1168" i="40"/>
  <c r="E1167" i="40"/>
  <c r="E1166" i="40"/>
  <c r="E1165" i="40"/>
  <c r="E1164" i="40"/>
  <c r="E1163" i="40"/>
  <c r="E1162" i="40"/>
  <c r="E1158" i="40"/>
  <c r="E1157" i="40"/>
  <c r="E1156" i="40"/>
  <c r="E1155" i="40"/>
  <c r="E1154" i="40"/>
  <c r="E1153" i="40"/>
  <c r="E1152" i="40"/>
  <c r="E1151" i="40"/>
  <c r="E1150" i="40"/>
  <c r="E1149" i="40"/>
  <c r="E1148" i="40"/>
  <c r="E1147" i="40"/>
  <c r="E1146" i="40"/>
  <c r="E1145" i="40"/>
  <c r="E1144" i="40"/>
  <c r="E1143" i="40"/>
  <c r="E1142" i="40"/>
  <c r="E1141" i="40"/>
  <c r="E1140" i="40"/>
  <c r="E1139" i="40"/>
  <c r="E1138" i="40"/>
  <c r="E1137" i="40"/>
  <c r="E1136" i="40"/>
  <c r="E1135" i="40"/>
  <c r="E1134" i="40"/>
  <c r="E1133" i="40"/>
  <c r="E1132" i="40"/>
  <c r="E1131" i="40"/>
  <c r="E1130" i="40"/>
  <c r="E1129" i="40"/>
  <c r="E1128" i="40"/>
  <c r="E1127" i="40"/>
  <c r="E1126" i="40"/>
  <c r="E1125" i="40"/>
  <c r="E1124" i="40"/>
  <c r="E1123" i="40"/>
  <c r="E1122" i="40"/>
  <c r="E1121" i="40"/>
  <c r="E1120" i="40"/>
  <c r="E1119" i="40"/>
  <c r="E1118" i="40"/>
  <c r="E1117" i="40"/>
  <c r="E1116" i="40"/>
  <c r="E1115" i="40"/>
  <c r="E1114" i="40"/>
  <c r="E1113" i="40"/>
  <c r="E1112" i="40"/>
  <c r="E1111" i="40"/>
  <c r="E1110" i="40"/>
  <c r="E1109" i="40"/>
  <c r="E1108" i="40"/>
  <c r="E1107" i="40"/>
  <c r="E1106" i="40"/>
  <c r="E1105" i="40"/>
  <c r="E1104" i="40"/>
  <c r="E1103" i="40"/>
  <c r="E1102" i="40"/>
  <c r="E1101" i="40"/>
  <c r="E1100" i="40"/>
  <c r="E1099" i="40"/>
  <c r="E1098" i="40"/>
  <c r="E1097" i="40"/>
  <c r="E1096" i="40"/>
  <c r="E1095" i="40"/>
  <c r="E1094" i="40"/>
  <c r="E1093" i="40"/>
  <c r="E1092" i="40"/>
  <c r="E1091" i="40"/>
  <c r="E1090" i="40"/>
  <c r="E1089" i="40"/>
  <c r="E1088" i="40"/>
  <c r="E1087" i="40"/>
  <c r="E1086" i="40"/>
  <c r="E1085" i="40"/>
  <c r="E1084" i="40"/>
  <c r="E1083" i="40"/>
  <c r="E1082" i="40"/>
  <c r="E1081" i="40"/>
  <c r="E1080" i="40"/>
  <c r="E1079" i="40"/>
  <c r="E1078" i="40"/>
  <c r="E1077" i="40"/>
  <c r="E1076" i="40"/>
  <c r="E1075" i="40"/>
  <c r="E1074" i="40"/>
  <c r="E1073" i="40"/>
  <c r="E1072" i="40"/>
  <c r="E1071" i="40"/>
  <c r="E1070" i="40"/>
  <c r="E1069" i="40"/>
  <c r="E1068" i="40"/>
  <c r="E1067" i="40"/>
  <c r="E1066" i="40"/>
  <c r="E1065" i="40"/>
  <c r="E1064" i="40"/>
  <c r="E1063" i="40"/>
  <c r="E1059" i="40"/>
  <c r="E1058" i="40"/>
  <c r="E1057" i="40"/>
  <c r="E1056" i="40"/>
  <c r="E1055" i="40"/>
  <c r="E1054" i="40"/>
  <c r="E1053" i="40"/>
  <c r="E1052" i="40"/>
  <c r="E1051" i="40"/>
  <c r="E1050" i="40"/>
  <c r="E1049" i="40"/>
  <c r="E1048" i="40"/>
  <c r="E1047" i="40"/>
  <c r="E1046" i="40"/>
  <c r="E1045" i="40"/>
  <c r="E1044" i="40"/>
  <c r="E1043" i="40"/>
  <c r="E1042" i="40"/>
  <c r="E1041" i="40"/>
  <c r="E1040" i="40"/>
  <c r="E1039" i="40"/>
  <c r="E1038" i="40"/>
  <c r="E1037" i="40"/>
  <c r="E1036" i="40"/>
  <c r="E1035" i="40"/>
  <c r="E1034" i="40"/>
  <c r="E1033" i="40"/>
  <c r="E1032" i="40"/>
  <c r="E1031" i="40"/>
  <c r="E1030" i="40"/>
  <c r="E1029" i="40"/>
  <c r="E1028" i="40"/>
  <c r="E1027" i="40"/>
  <c r="E1026" i="40"/>
  <c r="E1025" i="40"/>
  <c r="E1024" i="40"/>
  <c r="E1023" i="40"/>
  <c r="E1022" i="40"/>
  <c r="E1021" i="40"/>
  <c r="E1020" i="40"/>
  <c r="E1019" i="40"/>
  <c r="E1018" i="40"/>
  <c r="E1017" i="40"/>
  <c r="E1016" i="40"/>
  <c r="E1012" i="40"/>
  <c r="E1011" i="40"/>
  <c r="E1010" i="40"/>
  <c r="E1009" i="40"/>
  <c r="E1008" i="40"/>
  <c r="E1007" i="40"/>
  <c r="E1006" i="40"/>
  <c r="E1005" i="40"/>
  <c r="E1004" i="40"/>
  <c r="E1003" i="40"/>
  <c r="E1002" i="40"/>
  <c r="E1001" i="40"/>
  <c r="E1000" i="40"/>
  <c r="E999" i="40"/>
  <c r="E998" i="40"/>
  <c r="E997" i="40"/>
  <c r="E996" i="40"/>
  <c r="E995" i="40"/>
  <c r="E994" i="40"/>
  <c r="E993" i="40"/>
  <c r="E992" i="40"/>
  <c r="E991" i="40"/>
  <c r="E990" i="40"/>
  <c r="E989" i="40"/>
  <c r="E988" i="40"/>
  <c r="E987" i="40"/>
  <c r="E986" i="40"/>
  <c r="E985" i="40"/>
  <c r="E984" i="40"/>
  <c r="E983" i="40"/>
  <c r="E982" i="40"/>
  <c r="E981" i="40"/>
  <c r="E980" i="40"/>
  <c r="E979" i="40"/>
  <c r="E978" i="40"/>
  <c r="E977" i="40"/>
  <c r="E976" i="40"/>
  <c r="E975" i="40"/>
  <c r="E974" i="40"/>
  <c r="E973" i="40"/>
  <c r="E972" i="40"/>
  <c r="E971" i="40"/>
  <c r="E970" i="40"/>
  <c r="E969" i="40"/>
  <c r="E968" i="40"/>
  <c r="E967" i="40"/>
  <c r="E966" i="40"/>
  <c r="E965" i="40"/>
  <c r="E964" i="40"/>
  <c r="E963" i="40"/>
  <c r="E962" i="40"/>
  <c r="E961" i="40"/>
  <c r="E960" i="40"/>
  <c r="E959" i="40"/>
  <c r="E958" i="40"/>
  <c r="E957" i="40"/>
  <c r="E956" i="40"/>
  <c r="E955" i="40"/>
  <c r="E954" i="40"/>
  <c r="E953" i="40"/>
  <c r="E952" i="40"/>
  <c r="E951" i="40"/>
  <c r="E950" i="40"/>
  <c r="E949" i="40"/>
  <c r="E948" i="40"/>
  <c r="E947" i="40"/>
  <c r="E946" i="40"/>
  <c r="E945" i="40"/>
  <c r="E944" i="40"/>
  <c r="E943" i="40"/>
  <c r="E942" i="40"/>
  <c r="E941" i="40"/>
  <c r="E940" i="40"/>
  <c r="E939" i="40"/>
  <c r="E938" i="40"/>
  <c r="E937" i="40"/>
  <c r="E936" i="40"/>
  <c r="E935" i="40"/>
  <c r="E934" i="40"/>
  <c r="E933" i="40"/>
  <c r="E932" i="40"/>
  <c r="E931" i="40"/>
  <c r="E930" i="40"/>
  <c r="E929" i="40"/>
  <c r="E928" i="40"/>
  <c r="E927" i="40"/>
  <c r="E926" i="40"/>
  <c r="E925" i="40"/>
  <c r="E924" i="40"/>
  <c r="E923" i="40"/>
  <c r="E922" i="40"/>
  <c r="E921" i="40"/>
  <c r="E920" i="40"/>
  <c r="E919" i="40"/>
  <c r="E918" i="40"/>
  <c r="E917" i="40"/>
  <c r="E916" i="40"/>
  <c r="E915" i="40"/>
  <c r="E914" i="40"/>
  <c r="E913" i="40"/>
  <c r="E912" i="40"/>
  <c r="E911" i="40"/>
  <c r="E910" i="40"/>
  <c r="E909" i="40"/>
  <c r="E908" i="40"/>
  <c r="E907" i="40"/>
  <c r="E906" i="40"/>
  <c r="E905" i="40"/>
  <c r="E904" i="40"/>
  <c r="E903" i="40"/>
  <c r="E902" i="40"/>
  <c r="E901" i="40"/>
  <c r="E900" i="40"/>
  <c r="E899" i="40"/>
  <c r="E898" i="40"/>
  <c r="E897" i="40"/>
  <c r="E896" i="40"/>
  <c r="E895" i="40"/>
  <c r="E894" i="40"/>
  <c r="E893" i="40"/>
  <c r="E892" i="40"/>
  <c r="E891" i="40"/>
  <c r="E890" i="40"/>
  <c r="E889" i="40"/>
  <c r="E888" i="40"/>
  <c r="E887" i="40"/>
  <c r="E886" i="40"/>
  <c r="E885" i="40"/>
  <c r="E884" i="40"/>
  <c r="E883" i="40"/>
  <c r="E882" i="40"/>
  <c r="E881" i="40"/>
  <c r="E880" i="40"/>
  <c r="E879" i="40"/>
  <c r="E878" i="40"/>
  <c r="E877" i="40"/>
  <c r="E876" i="40"/>
  <c r="E875" i="40"/>
  <c r="E874" i="40"/>
  <c r="E873" i="40"/>
  <c r="E872" i="40"/>
  <c r="E871" i="40"/>
  <c r="E870" i="40"/>
  <c r="E869" i="40"/>
  <c r="E868" i="40"/>
  <c r="E867" i="40"/>
  <c r="E866" i="40"/>
  <c r="E865" i="40"/>
  <c r="E864" i="40"/>
  <c r="E863" i="40"/>
  <c r="E862" i="40"/>
  <c r="E861" i="40"/>
  <c r="E860" i="40"/>
  <c r="E859" i="40"/>
  <c r="E858" i="40"/>
  <c r="E857" i="40"/>
  <c r="E856" i="40"/>
  <c r="E855" i="40"/>
  <c r="E854" i="40"/>
  <c r="E853" i="40"/>
  <c r="E852" i="40"/>
  <c r="E851" i="40"/>
  <c r="E850" i="40"/>
  <c r="E849" i="40"/>
  <c r="E848" i="40"/>
  <c r="E847" i="40"/>
  <c r="E846" i="40"/>
  <c r="E845" i="40"/>
  <c r="E844" i="40"/>
  <c r="E843" i="40"/>
  <c r="E842" i="40"/>
  <c r="E841" i="40"/>
  <c r="E840" i="40"/>
  <c r="E839" i="40"/>
  <c r="E838" i="40"/>
  <c r="E837" i="40"/>
  <c r="E836" i="40"/>
  <c r="E835" i="40"/>
  <c r="E834" i="40"/>
  <c r="E833" i="40"/>
  <c r="E832" i="40"/>
  <c r="E831" i="40"/>
  <c r="E830" i="40"/>
  <c r="E829" i="40"/>
  <c r="E828" i="40"/>
  <c r="E827" i="40"/>
  <c r="E826" i="40"/>
  <c r="E825" i="40"/>
  <c r="E824" i="40"/>
  <c r="E823" i="40"/>
  <c r="E822" i="40"/>
  <c r="E821" i="40"/>
  <c r="E820" i="40"/>
  <c r="E819" i="40"/>
  <c r="E818" i="40"/>
  <c r="E817" i="40"/>
  <c r="E816" i="40"/>
  <c r="E815" i="40"/>
  <c r="E814" i="40"/>
  <c r="E813" i="40"/>
  <c r="E812" i="40"/>
  <c r="E811" i="40"/>
  <c r="E807" i="40"/>
  <c r="E806" i="40"/>
  <c r="E805" i="40"/>
  <c r="E804" i="40"/>
  <c r="E803" i="40"/>
  <c r="E802" i="40"/>
  <c r="E801" i="40"/>
  <c r="E800" i="40"/>
  <c r="E799" i="40"/>
  <c r="E798" i="40"/>
  <c r="E797" i="40"/>
  <c r="E796" i="40"/>
  <c r="E795" i="40"/>
  <c r="E794" i="40"/>
  <c r="E793" i="40"/>
  <c r="E792" i="40"/>
  <c r="E791" i="40"/>
  <c r="E790" i="40"/>
  <c r="E789" i="40"/>
  <c r="E788" i="40"/>
  <c r="E787" i="40"/>
  <c r="E786" i="40"/>
  <c r="E785" i="40"/>
  <c r="E784" i="40"/>
  <c r="E783" i="40"/>
  <c r="E782" i="40"/>
  <c r="E781" i="40"/>
  <c r="E780" i="40"/>
  <c r="E779" i="40"/>
  <c r="E778" i="40"/>
  <c r="E777" i="40"/>
  <c r="E776" i="40"/>
  <c r="E775" i="40"/>
  <c r="E774" i="40"/>
  <c r="E773" i="40"/>
  <c r="E772" i="40"/>
  <c r="E771" i="40"/>
  <c r="E770" i="40"/>
  <c r="E769" i="40"/>
  <c r="E768" i="40"/>
  <c r="E767" i="40"/>
  <c r="E766" i="40"/>
  <c r="E765" i="40"/>
  <c r="E764" i="40"/>
  <c r="E763" i="40"/>
  <c r="E762" i="40"/>
  <c r="E761" i="40"/>
  <c r="E760" i="40"/>
  <c r="E759" i="40"/>
  <c r="E758" i="40"/>
  <c r="E757" i="40"/>
  <c r="E756" i="40"/>
  <c r="E755" i="40"/>
  <c r="E754" i="40"/>
  <c r="E753" i="40"/>
  <c r="E752" i="40"/>
  <c r="E751" i="40"/>
  <c r="E750" i="40"/>
  <c r="E749" i="40"/>
  <c r="E748" i="40"/>
  <c r="E747" i="40"/>
  <c r="E746" i="40"/>
  <c r="E745" i="40"/>
  <c r="E744" i="40"/>
  <c r="E743" i="40"/>
  <c r="E742" i="40"/>
  <c r="E741" i="40"/>
  <c r="E740" i="40"/>
  <c r="E739" i="40"/>
  <c r="E738" i="40"/>
  <c r="E737" i="40"/>
  <c r="E736" i="40"/>
  <c r="E735" i="40"/>
  <c r="E734" i="40"/>
  <c r="E733" i="40"/>
  <c r="E732" i="40"/>
  <c r="E731" i="40"/>
  <c r="E730" i="40"/>
  <c r="E729" i="40"/>
  <c r="E728" i="40"/>
  <c r="E727" i="40"/>
  <c r="E726" i="40"/>
  <c r="E725" i="40"/>
  <c r="E724" i="40"/>
  <c r="E723" i="40"/>
  <c r="E722" i="40"/>
  <c r="E721" i="40"/>
  <c r="E720" i="40"/>
  <c r="E719" i="40"/>
  <c r="E718" i="40"/>
  <c r="E717" i="40"/>
  <c r="E716" i="40"/>
  <c r="E715" i="40"/>
  <c r="E714" i="40"/>
  <c r="E713" i="40"/>
  <c r="E712" i="40"/>
  <c r="E711" i="40"/>
  <c r="E710" i="40"/>
  <c r="E709" i="40"/>
  <c r="E708" i="40"/>
  <c r="E704" i="40"/>
  <c r="E703" i="40"/>
  <c r="E702" i="40"/>
  <c r="E701" i="40"/>
  <c r="E700" i="40"/>
  <c r="E699" i="40"/>
  <c r="E698" i="40"/>
  <c r="E697" i="40"/>
  <c r="E696" i="40"/>
  <c r="E695" i="40"/>
  <c r="E694" i="40"/>
  <c r="E693" i="40"/>
  <c r="E692" i="40"/>
  <c r="E691" i="40"/>
  <c r="E690" i="40"/>
  <c r="E689" i="40"/>
  <c r="E688" i="40"/>
  <c r="E687" i="40"/>
  <c r="E686" i="40"/>
  <c r="E685" i="40"/>
  <c r="E684" i="40"/>
  <c r="E683" i="40"/>
  <c r="E682" i="40"/>
  <c r="E681" i="40"/>
  <c r="E680" i="40"/>
  <c r="E679" i="40"/>
  <c r="E678" i="40"/>
  <c r="E677" i="40"/>
  <c r="E676" i="40"/>
  <c r="E675" i="40"/>
  <c r="E674" i="40"/>
  <c r="E673" i="40"/>
  <c r="E672" i="40"/>
  <c r="E671" i="40"/>
  <c r="E670" i="40"/>
  <c r="E669" i="40"/>
  <c r="E668" i="40"/>
  <c r="E667" i="40"/>
  <c r="E666" i="40"/>
  <c r="E665" i="40"/>
  <c r="E664" i="40"/>
  <c r="E663" i="40"/>
  <c r="E662" i="40"/>
  <c r="E661" i="40"/>
  <c r="E660" i="40"/>
  <c r="E659" i="40"/>
  <c r="E658" i="40"/>
  <c r="E657" i="40"/>
  <c r="E656" i="40"/>
  <c r="E655" i="40"/>
  <c r="E654" i="40"/>
  <c r="E653" i="40"/>
  <c r="E652" i="40"/>
  <c r="E651" i="40"/>
  <c r="E650" i="40"/>
  <c r="E649" i="40"/>
  <c r="E648" i="40"/>
  <c r="E647" i="40"/>
  <c r="E646" i="40"/>
  <c r="E645" i="40"/>
  <c r="E644" i="40"/>
  <c r="E643" i="40"/>
  <c r="E642" i="40"/>
  <c r="E641" i="40"/>
  <c r="E640" i="40"/>
  <c r="E639" i="40"/>
  <c r="E638" i="40"/>
  <c r="E637" i="40"/>
  <c r="E636" i="40"/>
  <c r="E635" i="40"/>
  <c r="E634" i="40"/>
  <c r="E633" i="40"/>
  <c r="E632" i="40"/>
  <c r="E631" i="40"/>
  <c r="E630" i="40"/>
  <c r="E629" i="40"/>
  <c r="E628" i="40"/>
  <c r="E627" i="40"/>
  <c r="E626" i="40"/>
  <c r="E625" i="40"/>
  <c r="E624" i="40"/>
  <c r="E623" i="40"/>
  <c r="E622" i="40"/>
  <c r="E621" i="40"/>
  <c r="E620" i="40"/>
  <c r="E619" i="40"/>
  <c r="E618" i="40"/>
  <c r="E617" i="40"/>
  <c r="E616" i="40"/>
  <c r="E615" i="40"/>
  <c r="E614" i="40"/>
  <c r="E613" i="40"/>
  <c r="E612" i="40"/>
  <c r="E611" i="40"/>
  <c r="E610" i="40"/>
  <c r="E609" i="40"/>
  <c r="E608" i="40"/>
  <c r="E607" i="40"/>
  <c r="E606" i="40"/>
  <c r="E605" i="40"/>
  <c r="E604" i="40"/>
  <c r="E603" i="40"/>
  <c r="E602" i="40"/>
  <c r="E601" i="40"/>
  <c r="E600" i="40"/>
  <c r="E599" i="40"/>
  <c r="E598" i="40"/>
  <c r="E597" i="40"/>
  <c r="E596" i="40"/>
  <c r="E595" i="40"/>
  <c r="E594" i="40"/>
  <c r="E593" i="40"/>
  <c r="E592" i="40"/>
  <c r="E591" i="40"/>
  <c r="E590" i="40"/>
  <c r="E589" i="40"/>
  <c r="E588" i="40"/>
  <c r="E587" i="40"/>
  <c r="E586" i="40"/>
  <c r="E585" i="40"/>
  <c r="E584" i="40"/>
  <c r="E583" i="40"/>
  <c r="E582" i="40"/>
  <c r="E581" i="40"/>
  <c r="E580" i="40"/>
  <c r="E579" i="40"/>
  <c r="E578" i="40"/>
  <c r="E577" i="40"/>
  <c r="E576" i="40"/>
  <c r="E575" i="40"/>
  <c r="E574" i="40"/>
  <c r="E573" i="40"/>
  <c r="E572" i="40"/>
  <c r="E571" i="40"/>
  <c r="E570" i="40"/>
  <c r="E569" i="40"/>
  <c r="E568" i="40"/>
  <c r="E567" i="40"/>
  <c r="E563" i="40"/>
  <c r="E562" i="40"/>
  <c r="E561" i="40"/>
  <c r="E560" i="40"/>
  <c r="E559" i="40"/>
  <c r="E558" i="40"/>
  <c r="E557" i="40"/>
  <c r="E556" i="40"/>
  <c r="E555" i="40"/>
  <c r="E554" i="40"/>
  <c r="E553" i="40"/>
  <c r="E552" i="40"/>
  <c r="E551" i="40"/>
  <c r="E550" i="40"/>
  <c r="E549" i="40"/>
  <c r="E548" i="40"/>
  <c r="E547" i="40"/>
  <c r="E546" i="40"/>
  <c r="E545" i="40"/>
  <c r="E544" i="40"/>
  <c r="E543" i="40"/>
  <c r="E542" i="40"/>
  <c r="E541" i="40"/>
  <c r="E540" i="40"/>
  <c r="E539" i="40"/>
  <c r="E538" i="40"/>
  <c r="E537" i="40"/>
  <c r="E536" i="40"/>
  <c r="E535" i="40"/>
  <c r="E534" i="40"/>
  <c r="E533" i="40"/>
  <c r="E532" i="40"/>
  <c r="E531" i="40"/>
  <c r="E530" i="40"/>
  <c r="E529" i="40"/>
  <c r="E528" i="40"/>
  <c r="E527" i="40"/>
  <c r="E526" i="40"/>
  <c r="E525" i="40"/>
  <c r="E524" i="40"/>
  <c r="E523" i="40"/>
  <c r="E522" i="40"/>
  <c r="E521" i="40"/>
  <c r="E520" i="40"/>
  <c r="E519" i="40"/>
  <c r="E518" i="40"/>
  <c r="E517" i="40"/>
  <c r="E516" i="40"/>
  <c r="E515" i="40"/>
  <c r="E514" i="40"/>
  <c r="E513" i="40"/>
  <c r="E512" i="40"/>
  <c r="E511" i="40"/>
  <c r="E510" i="40"/>
  <c r="E509" i="40"/>
  <c r="E508" i="40"/>
  <c r="E507" i="40"/>
  <c r="E506" i="40"/>
  <c r="E505" i="40"/>
  <c r="E504" i="40"/>
  <c r="E503" i="40"/>
  <c r="E502" i="40"/>
  <c r="E501" i="40"/>
  <c r="E500" i="40"/>
  <c r="E499" i="40"/>
  <c r="E498" i="40"/>
  <c r="E497" i="40"/>
  <c r="E496" i="40"/>
  <c r="E495" i="40"/>
  <c r="E494" i="40"/>
  <c r="E493" i="40"/>
  <c r="E492" i="40"/>
  <c r="E491" i="40"/>
  <c r="E490" i="40"/>
  <c r="E489" i="40"/>
  <c r="E488" i="40"/>
  <c r="E487" i="40"/>
  <c r="E486" i="40"/>
  <c r="E485" i="40"/>
  <c r="E484" i="40"/>
  <c r="E483" i="40"/>
  <c r="E482" i="40"/>
  <c r="E481" i="40"/>
  <c r="E480" i="40"/>
  <c r="E479" i="40"/>
  <c r="E478" i="40"/>
  <c r="E477" i="40"/>
  <c r="E476" i="40"/>
  <c r="E475" i="40"/>
  <c r="E474" i="40"/>
  <c r="E473" i="40"/>
  <c r="E472" i="40"/>
  <c r="E471" i="40"/>
  <c r="E470" i="40"/>
  <c r="E469" i="40"/>
  <c r="E465" i="40"/>
  <c r="E464" i="40"/>
  <c r="E463" i="40"/>
  <c r="E462" i="40"/>
  <c r="E461" i="40"/>
  <c r="E460" i="40"/>
  <c r="E459" i="40"/>
  <c r="E458" i="40"/>
  <c r="E457" i="40"/>
  <c r="E456" i="40"/>
  <c r="E455" i="40"/>
  <c r="E454" i="40"/>
  <c r="E453" i="40"/>
  <c r="E452" i="40"/>
  <c r="E451" i="40"/>
  <c r="E450" i="40"/>
  <c r="E449" i="40"/>
  <c r="E448" i="40"/>
  <c r="E447" i="40"/>
  <c r="E446" i="40"/>
  <c r="E445" i="40"/>
  <c r="E444" i="40"/>
  <c r="E443" i="40"/>
  <c r="E442" i="40"/>
  <c r="E441" i="40"/>
  <c r="E440" i="40"/>
  <c r="E439" i="40"/>
  <c r="E438" i="40"/>
  <c r="E437" i="40"/>
  <c r="E436" i="40"/>
  <c r="E435" i="40"/>
  <c r="E434" i="40"/>
  <c r="E433" i="40"/>
  <c r="E432" i="40"/>
  <c r="E431" i="40"/>
  <c r="E430" i="40"/>
  <c r="E429" i="40"/>
  <c r="E428" i="40"/>
  <c r="E427" i="40"/>
  <c r="E426" i="40"/>
  <c r="E425" i="40"/>
  <c r="E424" i="40"/>
  <c r="E423" i="40"/>
  <c r="E422" i="40"/>
  <c r="E421" i="40"/>
  <c r="E420" i="40"/>
  <c r="E419" i="40"/>
  <c r="E418" i="40"/>
  <c r="E417" i="40"/>
  <c r="E416" i="40"/>
  <c r="E415" i="40"/>
  <c r="E414" i="40"/>
  <c r="E413" i="40"/>
  <c r="E412" i="40"/>
  <c r="E411" i="40"/>
  <c r="E410" i="40"/>
  <c r="E409" i="40"/>
  <c r="E408" i="40"/>
  <c r="E407" i="40"/>
  <c r="E406" i="40"/>
  <c r="E405" i="40"/>
  <c r="E404" i="40"/>
  <c r="E403" i="40"/>
  <c r="E402" i="40"/>
  <c r="E401" i="40"/>
  <c r="E400" i="40"/>
  <c r="E399" i="40"/>
  <c r="E398" i="40"/>
  <c r="E397" i="40"/>
  <c r="E396" i="40"/>
  <c r="E395" i="40"/>
  <c r="E394" i="40"/>
  <c r="E393" i="40"/>
  <c r="E392" i="40"/>
  <c r="E391" i="40"/>
  <c r="E390" i="40"/>
  <c r="E389" i="40"/>
  <c r="E388" i="40"/>
  <c r="E387" i="40"/>
  <c r="E386" i="40"/>
  <c r="E385" i="40"/>
  <c r="E384" i="40"/>
  <c r="E383" i="40"/>
  <c r="E382" i="40"/>
  <c r="E381" i="40"/>
  <c r="E380" i="40"/>
  <c r="E379" i="40"/>
  <c r="E378" i="40"/>
  <c r="E377" i="40"/>
  <c r="E376" i="40"/>
  <c r="E375" i="40"/>
  <c r="E374" i="40"/>
  <c r="E373" i="40"/>
  <c r="E372" i="40"/>
  <c r="E371" i="40"/>
  <c r="E370" i="40"/>
  <c r="E369" i="40"/>
  <c r="E368" i="40"/>
  <c r="E367" i="40"/>
  <c r="E366" i="40"/>
  <c r="E365" i="40"/>
  <c r="E364" i="40"/>
  <c r="D360" i="40"/>
  <c r="C360" i="40"/>
  <c r="E359" i="40"/>
  <c r="E358" i="40"/>
  <c r="E357" i="40"/>
  <c r="E356" i="40"/>
  <c r="E355" i="40"/>
  <c r="E354" i="40"/>
  <c r="E353" i="40"/>
  <c r="E352" i="40"/>
  <c r="E351" i="40"/>
  <c r="E350" i="40"/>
  <c r="E349" i="40"/>
  <c r="E348" i="40"/>
  <c r="E347" i="40"/>
  <c r="E346" i="40"/>
  <c r="E345" i="40"/>
  <c r="E344" i="40"/>
  <c r="E343" i="40"/>
  <c r="E342" i="40"/>
  <c r="E341" i="40"/>
  <c r="E340" i="40"/>
  <c r="E339" i="40"/>
  <c r="E338" i="40"/>
  <c r="E337" i="40"/>
  <c r="E336" i="40"/>
  <c r="E335" i="40"/>
  <c r="E334" i="40"/>
  <c r="E333" i="40"/>
  <c r="E332" i="40"/>
  <c r="E331" i="40"/>
  <c r="E330" i="40"/>
  <c r="E329" i="40"/>
  <c r="E328" i="40"/>
  <c r="E327" i="40"/>
  <c r="E326" i="40"/>
  <c r="E325" i="40"/>
  <c r="E324" i="40"/>
  <c r="E323" i="40"/>
  <c r="E322" i="40"/>
  <c r="E321" i="40"/>
  <c r="E320" i="40"/>
  <c r="E319" i="40"/>
  <c r="E318" i="40"/>
  <c r="E317" i="40"/>
  <c r="E316" i="40"/>
  <c r="E315" i="40"/>
  <c r="E314" i="40"/>
  <c r="E313" i="40"/>
  <c r="E312" i="40"/>
  <c r="E311" i="40"/>
  <c r="E310" i="40"/>
  <c r="D306" i="40"/>
  <c r="C306" i="40"/>
  <c r="E305" i="40"/>
  <c r="E304" i="40"/>
  <c r="E303" i="40"/>
  <c r="E302" i="40"/>
  <c r="E301" i="40"/>
  <c r="E300" i="40"/>
  <c r="E299" i="40"/>
  <c r="E298" i="40"/>
  <c r="E297" i="40"/>
  <c r="E296" i="40"/>
  <c r="E295" i="40"/>
  <c r="E294" i="40"/>
  <c r="E293" i="40"/>
  <c r="E292" i="40"/>
  <c r="E291" i="40"/>
  <c r="E290" i="40"/>
  <c r="E289" i="40"/>
  <c r="E288" i="40"/>
  <c r="E287" i="40"/>
  <c r="E286" i="40"/>
  <c r="E285" i="40"/>
  <c r="E284" i="40"/>
  <c r="E283" i="40"/>
  <c r="E282" i="40"/>
  <c r="E281" i="40"/>
  <c r="E280" i="40"/>
  <c r="E279" i="40"/>
  <c r="E278" i="40"/>
  <c r="E277" i="40"/>
  <c r="E276" i="40"/>
  <c r="E275" i="40"/>
  <c r="E274" i="40"/>
  <c r="E273" i="40"/>
  <c r="E272" i="40"/>
  <c r="E271" i="40"/>
  <c r="E270" i="40"/>
  <c r="E269" i="40"/>
  <c r="E268" i="40"/>
  <c r="E267" i="40"/>
  <c r="E266" i="40"/>
  <c r="E265" i="40"/>
  <c r="E264" i="40"/>
  <c r="E263" i="40"/>
  <c r="E262" i="40"/>
  <c r="E261" i="40"/>
  <c r="E260" i="40"/>
  <c r="E259" i="40"/>
  <c r="E258" i="40"/>
  <c r="E257" i="40"/>
  <c r="E256" i="40"/>
  <c r="E255" i="40"/>
  <c r="E254" i="40"/>
  <c r="E253" i="40"/>
  <c r="E252" i="40"/>
  <c r="E251" i="40"/>
  <c r="E250" i="40"/>
  <c r="E249" i="40"/>
  <c r="E248" i="40"/>
  <c r="E247" i="40"/>
  <c r="E246" i="40"/>
  <c r="E245" i="40"/>
  <c r="E244" i="40"/>
  <c r="E243" i="40"/>
  <c r="E242" i="40"/>
  <c r="E241" i="40"/>
  <c r="E240" i="40"/>
  <c r="E239" i="40"/>
  <c r="E238" i="40"/>
  <c r="E237" i="40"/>
  <c r="E236" i="40"/>
  <c r="E235" i="40"/>
  <c r="E234" i="40"/>
  <c r="E233" i="40"/>
  <c r="E232" i="40"/>
  <c r="E231" i="40"/>
  <c r="E230" i="40"/>
  <c r="E229" i="40"/>
  <c r="E228" i="40"/>
  <c r="E227" i="40"/>
  <c r="E226" i="40"/>
  <c r="E225" i="40"/>
  <c r="E224" i="40"/>
  <c r="E223" i="40"/>
  <c r="E222" i="40"/>
  <c r="E221" i="40"/>
  <c r="E220" i="40"/>
  <c r="E219" i="40"/>
  <c r="E218" i="40"/>
  <c r="E217" i="40"/>
  <c r="E216" i="40"/>
  <c r="E215" i="40"/>
  <c r="E214" i="40"/>
  <c r="E213" i="40"/>
  <c r="E212" i="40"/>
  <c r="E211" i="40"/>
  <c r="E210" i="40"/>
  <c r="E209" i="40"/>
  <c r="D205" i="40"/>
  <c r="C205" i="40"/>
  <c r="E204" i="40"/>
  <c r="E203" i="40"/>
  <c r="E202" i="40"/>
  <c r="E201" i="40"/>
  <c r="E200" i="40"/>
  <c r="E199" i="40"/>
  <c r="E198" i="40"/>
  <c r="E197" i="40"/>
  <c r="E196" i="40"/>
  <c r="E195" i="40"/>
  <c r="E194" i="40"/>
  <c r="E193" i="40"/>
  <c r="E192" i="40"/>
  <c r="E191" i="40"/>
  <c r="E190" i="40"/>
  <c r="E189" i="40"/>
  <c r="E188" i="40"/>
  <c r="E187" i="40"/>
  <c r="E186" i="40"/>
  <c r="E185" i="40"/>
  <c r="E184" i="40"/>
  <c r="E183" i="40"/>
  <c r="E182" i="40"/>
  <c r="E181" i="40"/>
  <c r="E180" i="40"/>
  <c r="E179" i="40"/>
  <c r="E178" i="40"/>
  <c r="E177" i="40"/>
  <c r="E176" i="40"/>
  <c r="E175" i="40"/>
  <c r="E174" i="40"/>
  <c r="E173" i="40"/>
  <c r="E172" i="40"/>
  <c r="E171" i="40"/>
  <c r="E170" i="40"/>
  <c r="E169" i="40"/>
  <c r="E168" i="40"/>
  <c r="E167" i="40"/>
  <c r="E166" i="40"/>
  <c r="E165" i="40"/>
  <c r="E164" i="40"/>
  <c r="E163" i="40"/>
  <c r="E162" i="40"/>
  <c r="E161" i="40"/>
  <c r="E160" i="40"/>
  <c r="E159" i="40"/>
  <c r="E158" i="40"/>
  <c r="E157" i="40"/>
  <c r="E156" i="40"/>
  <c r="E155" i="40"/>
  <c r="E154" i="40"/>
  <c r="E153" i="40"/>
  <c r="E152" i="40"/>
  <c r="E151" i="40"/>
  <c r="E150" i="40"/>
  <c r="E149" i="40"/>
  <c r="E148" i="40"/>
  <c r="E147" i="40"/>
  <c r="E146" i="40"/>
  <c r="E145" i="40"/>
  <c r="E144" i="40"/>
  <c r="E143" i="40"/>
  <c r="E142" i="40"/>
  <c r="E141" i="40"/>
  <c r="E140" i="40"/>
  <c r="E139" i="40"/>
  <c r="E138" i="40"/>
  <c r="E137" i="40"/>
  <c r="E136" i="40"/>
  <c r="E135" i="40"/>
  <c r="E134" i="40"/>
  <c r="E133" i="40"/>
  <c r="E132" i="40"/>
  <c r="E131" i="40"/>
  <c r="E130" i="40"/>
  <c r="E129" i="40"/>
  <c r="E128" i="40"/>
  <c r="E127" i="40"/>
  <c r="E126" i="40"/>
  <c r="E125" i="40"/>
  <c r="E124" i="40"/>
  <c r="E123" i="40"/>
  <c r="E122" i="40"/>
  <c r="E121" i="40"/>
  <c r="E120" i="40"/>
  <c r="E119" i="40"/>
  <c r="E118" i="40"/>
  <c r="E117" i="40"/>
  <c r="E116" i="40"/>
  <c r="E115" i="40"/>
  <c r="E114" i="40"/>
  <c r="E113" i="40"/>
  <c r="E111" i="40"/>
  <c r="E110" i="40"/>
  <c r="E109" i="40"/>
  <c r="E108" i="40"/>
  <c r="E107" i="40"/>
  <c r="E106" i="40"/>
  <c r="E105" i="40"/>
  <c r="E101" i="40"/>
  <c r="E100" i="40"/>
  <c r="E99" i="40"/>
  <c r="E98" i="40"/>
  <c r="E97" i="40"/>
  <c r="E96" i="40"/>
  <c r="E95" i="40"/>
  <c r="E94" i="40"/>
  <c r="E93" i="40"/>
  <c r="E92" i="40"/>
  <c r="E91" i="40"/>
  <c r="E90" i="40"/>
  <c r="E89" i="40"/>
  <c r="E88" i="40"/>
  <c r="E87" i="40"/>
  <c r="E86" i="40"/>
  <c r="E85" i="40"/>
  <c r="E84" i="40"/>
  <c r="E83" i="40"/>
  <c r="E82" i="40"/>
  <c r="E81" i="40"/>
  <c r="E80" i="40"/>
  <c r="E79" i="40"/>
  <c r="E78" i="40"/>
  <c r="E77" i="40"/>
  <c r="E76" i="40"/>
  <c r="E75" i="40"/>
  <c r="E74" i="40"/>
  <c r="E73" i="40"/>
  <c r="E72" i="40"/>
  <c r="E71" i="40"/>
  <c r="E70" i="40"/>
  <c r="E69" i="40"/>
  <c r="E68" i="40"/>
  <c r="E67" i="40"/>
  <c r="E66" i="40"/>
  <c r="E65" i="40"/>
  <c r="E64" i="40"/>
  <c r="E63" i="40"/>
  <c r="E62" i="40"/>
  <c r="E61" i="40"/>
  <c r="E60" i="40"/>
  <c r="E59" i="40"/>
  <c r="E58" i="40"/>
  <c r="E57" i="40"/>
  <c r="E56" i="40"/>
  <c r="E55" i="40"/>
  <c r="E54" i="40"/>
  <c r="E53" i="40"/>
  <c r="E52" i="40"/>
  <c r="E51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4" i="40"/>
  <c r="E33" i="40"/>
  <c r="E32" i="40"/>
  <c r="E31" i="40"/>
  <c r="E30" i="40"/>
  <c r="E29" i="40"/>
  <c r="D25" i="40"/>
  <c r="C25" i="40"/>
  <c r="E24" i="40"/>
  <c r="E23" i="40"/>
  <c r="E20" i="40"/>
  <c r="E19" i="40"/>
  <c r="E18" i="40"/>
  <c r="E17" i="40"/>
  <c r="E16" i="40"/>
  <c r="E12" i="40"/>
  <c r="E11" i="40"/>
  <c r="E10" i="40"/>
  <c r="E9" i="40"/>
  <c r="E8" i="40"/>
  <c r="E7" i="40"/>
  <c r="E6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56" authorId="0" shapeId="0" xr:uid="{21FC8A32-7477-D04C-BF30-2F3FB857F7F3}">
      <text>
        <r>
          <rPr>
            <b/>
            <sz val="12"/>
            <color theme="1"/>
            <rFont val="Calibri (Body)"/>
          </rPr>
          <t>in original source:</t>
        </r>
        <r>
          <rPr>
            <sz val="12"/>
            <color rgb="FFFF0000"/>
            <rFont val="Calibri"/>
            <family val="2"/>
          </rPr>
          <t xml:space="preserve">
</t>
        </r>
        <r>
          <rPr>
            <b/>
            <sz val="12"/>
            <color rgb="FF3F3F3F"/>
            <rFont val="Calibri"/>
            <family val="2"/>
            <scheme val="minor"/>
          </rPr>
          <t xml:space="preserve">No (0000) Air Defence Battalion 
</t>
        </r>
        <r>
          <rPr>
            <b/>
            <sz val="12"/>
            <color rgb="FF3F3F3F"/>
            <rFont val="Calibri"/>
            <family val="2"/>
            <scheme val="minor"/>
          </rPr>
          <t xml:space="preserve">
</t>
        </r>
        <r>
          <rPr>
            <b/>
            <sz val="12"/>
            <color rgb="FF3F3F3F"/>
            <rFont val="Calibri"/>
            <family val="2"/>
            <scheme val="minor"/>
          </rPr>
          <t>Friend's Photo Final.pdf ( page-24/ sr no-28, 29, 30, 31, 32)</t>
        </r>
      </text>
    </comment>
    <comment ref="A138" authorId="0" shapeId="0" xr:uid="{967485A8-465D-C04E-95D5-2AC1F3298474}">
      <text>
        <r>
          <rPr>
            <b/>
            <sz val="12"/>
            <color theme="1"/>
            <rFont val="Calibri (Body)"/>
          </rPr>
          <t>in original source:</t>
        </r>
        <r>
          <rPr>
            <sz val="12"/>
            <color rgb="FFFF0000"/>
            <rFont val="Calibri"/>
            <family val="2"/>
          </rPr>
          <t xml:space="preserve">
</t>
        </r>
        <r>
          <rPr>
            <sz val="12"/>
            <color rgb="FFFF0000"/>
            <rFont val="Calibri"/>
            <family val="2"/>
          </rPr>
          <t>No-</t>
        </r>
        <r>
          <rPr>
            <b/>
            <sz val="12"/>
            <color rgb="FF3F3F3F"/>
            <rFont val="Calibri"/>
            <family val="2"/>
            <scheme val="minor"/>
          </rPr>
          <t xml:space="preserve">3 </t>
        </r>
        <r>
          <rPr>
            <sz val="12"/>
            <color rgb="FFFF0000"/>
            <rFont val="Calibri"/>
            <family val="2"/>
          </rPr>
          <t xml:space="preserve">COT school
</t>
        </r>
        <r>
          <rPr>
            <sz val="12"/>
            <color rgb="FFFF0000"/>
            <rFont val="Calibri"/>
            <family val="2"/>
          </rPr>
          <t>Friend's Photo.pdf Page-28/ sr.no-33</t>
        </r>
      </text>
    </comment>
    <comment ref="A141" authorId="0" shapeId="0" xr:uid="{34C19F5A-EA04-F44A-8247-85C3A13645CC}">
      <text>
        <r>
          <rPr>
            <sz val="12"/>
            <color theme="1"/>
            <rFont val="Calibri (Body)"/>
          </rPr>
          <t xml:space="preserve">In original source: 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>in order to military battalion are;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b/>
            <sz val="12"/>
            <color rgb="FFFA7D00"/>
            <rFont val="Calibri"/>
            <family val="2"/>
            <scheme val="minor"/>
          </rPr>
          <t>No-7004.Armour Combatant Battalion.</t>
        </r>
        <r>
          <rPr>
            <b/>
            <sz val="12"/>
            <color rgb="FFFA7D00"/>
            <rFont val="Calibri"/>
            <family val="2"/>
            <scheme val="minor"/>
          </rPr>
          <t xml:space="preserve">
</t>
        </r>
        <r>
          <rPr>
            <b/>
            <sz val="12"/>
            <color rgb="FFFA7D00"/>
            <rFont val="Calibri"/>
            <family val="2"/>
            <scheme val="minor"/>
          </rPr>
          <t>No-7005. Armour Combatant Battalion.</t>
        </r>
        <r>
          <rPr>
            <b/>
            <sz val="12"/>
            <color rgb="FFFA7D00"/>
            <rFont val="Calibri"/>
            <family val="2"/>
            <scheme val="minor"/>
          </rPr>
          <t xml:space="preserve">
</t>
        </r>
        <r>
          <rPr>
            <b/>
            <sz val="12"/>
            <color rgb="FFFA7D00"/>
            <rFont val="Calibri"/>
            <family val="2"/>
            <scheme val="minor"/>
          </rPr>
          <t>No-7006. Armour Combatant Battalion.</t>
        </r>
        <r>
          <rPr>
            <b/>
            <sz val="12"/>
            <color rgb="FFFA7D00"/>
            <rFont val="Calibri"/>
            <family val="2"/>
            <scheme val="minor"/>
          </rPr>
          <t xml:space="preserve">
</t>
        </r>
        <r>
          <rPr>
            <b/>
            <sz val="12"/>
            <color rgb="FFFA7D00"/>
            <rFont val="Calibri"/>
            <family val="2"/>
            <scheme val="minor"/>
          </rPr>
          <t>No-904. Artillery Operational Command Division</t>
        </r>
        <r>
          <rPr>
            <b/>
            <sz val="12"/>
            <color rgb="FFFA7D0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>(friend's photo --- final excerpt.pdf -- page(28), sr.no(36,37,38,39)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</text>
    </comment>
    <comment ref="A302" authorId="0" shapeId="0" xr:uid="{C3445163-C90A-5E4E-84AF-03C49838C751}">
      <text>
        <r>
          <rPr>
            <sz val="12"/>
            <color theme="1"/>
            <rFont val="Calibri (Body)"/>
          </rPr>
          <t xml:space="preserve">In original source: 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>No.(</t>
        </r>
        <r>
          <rPr>
            <b/>
            <sz val="12"/>
            <color rgb="FFFA7D00"/>
            <rFont val="Calibri"/>
            <family val="2"/>
            <scheme val="minor"/>
          </rPr>
          <t xml:space="preserve">7014) </t>
        </r>
        <r>
          <rPr>
            <b/>
            <sz val="12"/>
            <color theme="0"/>
            <rFont val="Calibri"/>
            <family val="2"/>
            <scheme val="minor"/>
          </rPr>
          <t>Armour Combatant Battalion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>(friend's photo --- final excerpt.pdf -- page(32), sr.no(94)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</text>
    </comment>
    <comment ref="A390" authorId="0" shapeId="0" xr:uid="{5B68D87F-7E04-5941-A479-4E0994D0578A}">
      <text>
        <r>
          <rPr>
            <sz val="12"/>
            <color theme="1"/>
            <rFont val="Calibri (Body)"/>
          </rPr>
          <t xml:space="preserve">In original source: 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 xml:space="preserve">No.(346) Defence Industries </t>
        </r>
        <r>
          <rPr>
            <b/>
            <sz val="12"/>
            <color rgb="FFFA7D00"/>
            <rFont val="Calibri"/>
            <family val="2"/>
            <scheme val="minor"/>
          </rPr>
          <t>Squadron</t>
        </r>
        <r>
          <rPr>
            <b/>
            <sz val="12"/>
            <color rgb="FFFA7D0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>(friend's photo --- final excerpt.pdf -- page(35), sr.no(27)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</text>
    </comment>
    <comment ref="A473" authorId="0" shapeId="0" xr:uid="{C7260D11-43D5-AB48-97ED-257F100A70E6}">
      <text>
        <r>
          <rPr>
            <sz val="12"/>
            <color theme="1"/>
            <rFont val="Calibri"/>
            <family val="2"/>
            <scheme val="minor"/>
          </rPr>
          <t xml:space="preserve">Bawlakhe </t>
        </r>
        <r>
          <rPr>
            <sz val="12"/>
            <color theme="1"/>
            <rFont val="Calibri (Body)"/>
          </rPr>
          <t>( Township Name in Karenni @ Kayah State.)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sz val="12"/>
            <color rgb="FFFF0000"/>
            <rFont val="Calibri"/>
            <family val="2"/>
          </rPr>
          <t>Friend's photo final.pdf ( Page-40, sr.no-5)</t>
        </r>
      </text>
    </comment>
    <comment ref="A593" authorId="0" shapeId="0" xr:uid="{A71E3F9F-3892-9742-8B09-1D884641DD4D}">
      <text>
        <r>
          <rPr>
            <sz val="12"/>
            <color theme="1"/>
            <rFont val="Calibri (Body)"/>
          </rPr>
          <t>No.</t>
        </r>
        <r>
          <rPr>
            <sz val="12"/>
            <color theme="1"/>
            <rFont val="Calibri"/>
            <family val="2"/>
            <scheme val="minor"/>
          </rPr>
          <t xml:space="preserve">202 </t>
        </r>
        <r>
          <rPr>
            <sz val="12"/>
            <color theme="1"/>
            <rFont val="Calibri (Body)"/>
          </rPr>
          <t>Artillery Battalion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>Friend's photo final.pdf ( Page-43, sr.no-27)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</text>
    </comment>
    <comment ref="A605" authorId="0" shapeId="0" xr:uid="{99626DA0-9224-0B45-95E7-AB33D353A921}">
      <text>
        <r>
          <rPr>
            <sz val="12"/>
            <color theme="1"/>
            <rFont val="Calibri (Body)"/>
          </rPr>
          <t>No.</t>
        </r>
        <r>
          <rPr>
            <sz val="12"/>
            <color theme="1"/>
            <rFont val="Calibri"/>
            <family val="2"/>
            <scheme val="minor"/>
          </rPr>
          <t>602</t>
        </r>
        <r>
          <rPr>
            <sz val="12"/>
            <color theme="1"/>
            <rFont val="Calibri (Body)"/>
          </rPr>
          <t xml:space="preserve"> Artillery Battalion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>Friend's photo final.pdf ( Page-44, sr.no-39)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</text>
    </comment>
    <comment ref="A989" authorId="0" shapeId="0" xr:uid="{70E90FED-626F-AB4C-BE4C-4BAA51C8F6F6}">
      <text>
        <r>
          <rPr>
            <b/>
            <sz val="12"/>
            <color theme="0"/>
            <rFont val="Calibri"/>
            <family val="2"/>
            <scheme val="minor"/>
          </rPr>
          <t>Author:
no.41 Naval Boat (</t>
        </r>
        <r>
          <rPr>
            <b/>
            <sz val="12"/>
            <color rgb="FFFA7D00"/>
            <rFont val="Calibri"/>
            <family val="2"/>
            <scheme val="minor"/>
          </rPr>
          <t xml:space="preserve">Yan Taing Aung)
</t>
        </r>
        <r>
          <rPr>
            <b/>
            <sz val="12"/>
            <color theme="0"/>
            <rFont val="Calibri"/>
            <family val="2"/>
            <scheme val="minor"/>
          </rPr>
          <t xml:space="preserve">Friend's photo final.pdf (page-57/ sr.no-179)
</t>
        </r>
        <r>
          <rPr>
            <b/>
            <sz val="12"/>
            <color rgb="FFFA7D00"/>
            <rFont val="Calibri"/>
            <family val="2"/>
            <scheme val="minor"/>
          </rPr>
          <t xml:space="preserve">
</t>
        </r>
      </text>
    </comment>
    <comment ref="A1182" authorId="0" shapeId="0" xr:uid="{F9908E67-B4A0-3343-9E97-46C778774877}">
      <text>
        <r>
          <rPr>
            <sz val="12"/>
            <color theme="1"/>
            <rFont val="Calibri (Body)"/>
          </rPr>
          <t xml:space="preserve">Microsoft Office User: 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  <r>
          <rPr>
            <b/>
            <sz val="12"/>
            <color theme="0"/>
            <rFont val="Calibri"/>
            <family val="2"/>
            <scheme val="minor"/>
          </rPr>
          <t>No(</t>
        </r>
        <r>
          <rPr>
            <b/>
            <sz val="12"/>
            <color rgb="FFFA7D00"/>
            <rFont val="Calibri"/>
            <family val="2"/>
            <scheme val="minor"/>
          </rPr>
          <t xml:space="preserve">4) </t>
        </r>
        <r>
          <rPr>
            <b/>
            <sz val="12"/>
            <color theme="0"/>
            <rFont val="Calibri"/>
            <family val="2"/>
            <scheme val="minor"/>
          </rPr>
          <t xml:space="preserve">Tatmadaw New Recruitment Force
</t>
        </r>
        <r>
          <rPr>
            <b/>
            <sz val="12"/>
            <color theme="0"/>
            <rFont val="Calibri"/>
            <family val="2"/>
            <scheme val="minor"/>
          </rPr>
          <t>Friend's photo final.pdf (page-64/ sr.no-21) </t>
        </r>
        <r>
          <rPr>
            <b/>
            <sz val="12"/>
            <color theme="0"/>
            <rFont val="Calibri"/>
            <family val="2"/>
            <scheme val="minor"/>
          </rPr>
          <t xml:space="preserve">
</t>
        </r>
      </text>
    </comment>
    <comment ref="A1325" authorId="0" shapeId="0" xr:uid="{BBF75747-FFF9-6646-94B1-2989C9B65CCF}">
      <text>
        <r>
          <rPr>
            <b/>
            <sz val="12"/>
            <color rgb="FFFF0000"/>
            <rFont val="Calibri"/>
            <family val="2"/>
          </rPr>
          <t>Author:</t>
        </r>
        <r>
          <rPr>
            <sz val="12"/>
            <color rgb="FFFF0000"/>
            <rFont val="Calibri"/>
            <family val="2"/>
          </rPr>
          <t xml:space="preserve">
i think, is this DSA? </t>
        </r>
        <r>
          <rPr>
            <b/>
            <sz val="12"/>
            <color rgb="FF3F3F3F"/>
            <rFont val="Calibri"/>
            <family val="2"/>
            <scheme val="minor"/>
          </rPr>
          <t>Academy</t>
        </r>
      </text>
    </comment>
    <comment ref="A1333" authorId="0" shapeId="0" xr:uid="{111C75C9-4CD2-6049-B288-B7F4D4BAF6D1}">
      <text>
        <r>
          <rPr>
            <b/>
            <sz val="12"/>
            <color rgb="FFFFFFFF"/>
            <rFont val="Calibri"/>
            <family val="2"/>
          </rPr>
          <t xml:space="preserve">Author:
It's mean "No-1 Military </t>
        </r>
        <r>
          <rPr>
            <b/>
            <sz val="12"/>
            <color rgb="FFFA7D00"/>
            <rFont val="Calibri"/>
            <family val="2"/>
          </rPr>
          <t xml:space="preserve">Broadcasting </t>
        </r>
        <r>
          <rPr>
            <b/>
            <sz val="12"/>
            <color rgb="FFFFFFFF"/>
            <rFont val="Calibri"/>
            <family val="2"/>
          </rPr>
          <t xml:space="preserve">Unit.
</t>
        </r>
      </text>
    </comment>
    <comment ref="A1335" authorId="0" shapeId="0" xr:uid="{6CD0AC2C-F472-3E4B-BA43-6CB3A6321573}">
      <text>
        <r>
          <rPr>
            <b/>
            <sz val="12"/>
            <color rgb="FFFF0000"/>
            <rFont val="Calibri"/>
            <family val="2"/>
          </rPr>
          <t>Author:</t>
        </r>
        <r>
          <rPr>
            <sz val="12"/>
            <color rgb="FFFF0000"/>
            <rFont val="Calibri"/>
            <family val="2"/>
          </rPr>
          <t xml:space="preserve">
Yadanar</t>
        </r>
        <r>
          <rPr>
            <b/>
            <sz val="12"/>
            <color rgb="FF3F3F3F"/>
            <rFont val="Calibri"/>
            <family val="2"/>
            <scheme val="minor"/>
          </rPr>
          <t>bon</t>
        </r>
      </text>
    </comment>
    <comment ref="A1380" authorId="0" shapeId="0" xr:uid="{C36FDE76-9FB9-4F4F-8A8B-5F46A1132DED}">
      <text>
        <r>
          <rPr>
            <b/>
            <sz val="12"/>
            <color theme="0"/>
            <rFont val="Calibri"/>
            <family val="2"/>
            <scheme val="minor"/>
          </rPr>
          <t>Author:
No.</t>
        </r>
        <r>
          <rPr>
            <sz val="12"/>
            <color theme="1"/>
            <rFont val="Calibri"/>
            <family val="2"/>
            <scheme val="minor"/>
          </rPr>
          <t>2027</t>
        </r>
        <r>
          <rPr>
            <b/>
            <sz val="12"/>
            <color theme="0"/>
            <rFont val="Calibri"/>
            <family val="2"/>
            <scheme val="minor"/>
          </rPr>
          <t xml:space="preserve"> Air Defence Battalion
</t>
        </r>
        <r>
          <rPr>
            <sz val="12"/>
            <color rgb="FFFF0000"/>
            <rFont val="Calibri"/>
            <family val="2"/>
          </rPr>
          <t>Friend's photo.final.pdf,
page-71/ sr.no-116</t>
        </r>
      </text>
    </comment>
    <comment ref="A1424" authorId="0" shapeId="0" xr:uid="{EEA4DE2E-800F-B44F-B686-B4D7C3822E8E}">
      <text>
        <r>
          <rPr>
            <b/>
            <sz val="12"/>
            <color rgb="FFFF0000"/>
            <rFont val="Calibri"/>
            <family val="2"/>
          </rPr>
          <t>Author:</t>
        </r>
        <r>
          <rPr>
            <sz val="12"/>
            <color rgb="FFFF0000"/>
            <rFont val="Calibri"/>
            <family val="2"/>
          </rPr>
          <t xml:space="preserve">
i think so, these are </t>
        </r>
        <r>
          <rPr>
            <sz val="12"/>
            <color rgb="FFFA7D00"/>
            <rFont val="Calibri"/>
            <family val="2"/>
            <scheme val="minor"/>
          </rPr>
          <t>factory</t>
        </r>
        <r>
          <rPr>
            <sz val="12"/>
            <color rgb="FFFF0000"/>
            <rFont val="Calibri"/>
            <family val="2"/>
          </rPr>
          <t>, not using in industry</t>
        </r>
      </text>
    </comment>
    <comment ref="A1529" authorId="0" shapeId="0" xr:uid="{B480A55B-839B-9D43-8DF1-DED156FA26EE}">
      <text>
        <r>
          <rPr>
            <b/>
            <sz val="12"/>
            <color rgb="FFFF0000"/>
            <rFont val="Calibri"/>
            <family val="2"/>
          </rPr>
          <t>Author:</t>
        </r>
        <r>
          <rPr>
            <sz val="12"/>
            <color rgb="FFFF0000"/>
            <rFont val="Calibri"/>
            <family val="2"/>
          </rPr>
          <t xml:space="preserve">
typing error: </t>
        </r>
        <r>
          <rPr>
            <b/>
            <sz val="12"/>
            <color rgb="FF3F3F3F"/>
            <rFont val="Calibri"/>
            <family val="2"/>
            <scheme val="minor"/>
          </rPr>
          <t xml:space="preserve">439, 440, 589
</t>
        </r>
        <r>
          <rPr>
            <sz val="12"/>
            <color rgb="FFFF0000"/>
            <rFont val="Calibri"/>
            <family val="2"/>
          </rPr>
          <t>Friend's photo..final.pdf (page-76/ sr.no-97,98,99)</t>
        </r>
      </text>
    </comment>
  </commentList>
</comments>
</file>

<file path=xl/sharedStrings.xml><?xml version="1.0" encoding="utf-8"?>
<sst xmlns="http://schemas.openxmlformats.org/spreadsheetml/2006/main" count="1883" uniqueCount="1729">
  <si>
    <t>အမည်</t>
  </si>
  <si>
    <t>Total</t>
  </si>
  <si>
    <t>စစ်မှုထမ်းဟောင်း</t>
  </si>
  <si>
    <t>Total </t>
  </si>
  <si>
    <t>16-7-2010</t>
  </si>
  <si>
    <t>(9) Coastal Region Command </t>
  </si>
  <si>
    <t>(10) Yangon Command </t>
  </si>
  <si>
    <t>(13) North Western Command </t>
  </si>
  <si>
    <t>(14) Central Command </t>
  </si>
  <si>
    <t>31-5-1996</t>
  </si>
  <si>
    <t>25-1-2002</t>
  </si>
  <si>
    <t>13-6-2002</t>
  </si>
  <si>
    <t>17-6-2003</t>
  </si>
  <si>
    <t>28-5-2009</t>
  </si>
  <si>
    <t> 49693</t>
  </si>
  <si>
    <t>Coastal Region Command (Command's Fund)</t>
  </si>
  <si>
    <t>Coastal Region Command (Camp's Fund)</t>
  </si>
  <si>
    <t>Military Affairs Security Force (Coastal Region)</t>
  </si>
  <si>
    <t>Tactical Operational Team (Permanent) Kaw Thoung </t>
  </si>
  <si>
    <t>Tactical Operational team (Permanent) Kaw Thaung (Welfare)</t>
  </si>
  <si>
    <t>No.8 Tactical Operation Division</t>
  </si>
  <si>
    <t>No.13 Tactical Operation Division</t>
  </si>
  <si>
    <t>No.20 Tactical Operation Division</t>
  </si>
  <si>
    <t>No.5 Tatmadaw Hospital (100 beds)</t>
  </si>
  <si>
    <t>No.12 Tatmadaw Hospital (100 beds</t>
  </si>
  <si>
    <t>No.13 Tatmadaw Hospital (100 beds</t>
  </si>
  <si>
    <t>No.18 Tatmadaw Hospital (100 beds</t>
  </si>
  <si>
    <t>No.13 Military Medical Service Battalion </t>
  </si>
  <si>
    <t>No.6 Provost Marshal Squadron</t>
  </si>
  <si>
    <t>No.9 Provost Marshal Battalion</t>
  </si>
  <si>
    <t>No.918 Military Engineer Squadron</t>
  </si>
  <si>
    <t>No.945 Construction Engineer Squadron</t>
  </si>
  <si>
    <t>No.965 Construction Engineer Squadron</t>
  </si>
  <si>
    <t>No.924 Supply and Transport Squadron</t>
  </si>
  <si>
    <t>No.937 Supply and Transport Battalion </t>
  </si>
  <si>
    <t>No.342 Defence Industries Squadron</t>
  </si>
  <si>
    <t>No.645 Defence Industries Platoon </t>
  </si>
  <si>
    <t>No.12 Electronic and Mechanical Engineer Battalion</t>
  </si>
  <si>
    <t>No.7 Workstation Platoon </t>
  </si>
  <si>
    <t>No.12 Workstation Platoon</t>
  </si>
  <si>
    <t>No.505 Artillery Operational Command Division</t>
  </si>
  <si>
    <t>No.201aritillery Battalion</t>
  </si>
  <si>
    <t>No.301 Artillery Battalion</t>
  </si>
  <si>
    <t>No.302 Artillery Battalion</t>
  </si>
  <si>
    <t>No.303 Artillery Battalion</t>
  </si>
  <si>
    <t>No.304 Artillery Battalion</t>
  </si>
  <si>
    <t>No.305 Artillery Battalion</t>
  </si>
  <si>
    <t>No.306 Artillery Battalion</t>
  </si>
  <si>
    <t>No.307 Artillery Battalion</t>
  </si>
  <si>
    <t>No.308 Artillery Battalion</t>
  </si>
  <si>
    <t>No.309 Artillery Battalion</t>
  </si>
  <si>
    <t>No.401 Artillery Battalion</t>
  </si>
  <si>
    <t>No.501 Artillery Battalion</t>
  </si>
  <si>
    <t>No.2014 Air Defence Battalion</t>
  </si>
  <si>
    <t>No.9 Advanced Signal Battalion </t>
  </si>
  <si>
    <t>No.8 Signal Battalion</t>
  </si>
  <si>
    <t>No.12 Combatants organizing Training School </t>
  </si>
  <si>
    <t>No.12 Tatmadaw Upper-Rank Training School </t>
  </si>
  <si>
    <t>No.12 Signal Workstation</t>
  </si>
  <si>
    <t>No.1 Educational School</t>
  </si>
  <si>
    <t>No.17 Infantry Battalion </t>
  </si>
  <si>
    <t>No.25 Infantry Battalion</t>
  </si>
  <si>
    <t>No.101 Infantry Battalion</t>
  </si>
  <si>
    <t>No.103 Infantry Battalion</t>
  </si>
  <si>
    <t>No.104 Infantry Battalion </t>
  </si>
  <si>
    <t>No.224 Infantry Battalion</t>
  </si>
  <si>
    <t>No.262 Infantry Battalion</t>
  </si>
  <si>
    <t>No.2665 Infantry Battalion</t>
  </si>
  <si>
    <t>No.267 Infantry Battalion</t>
  </si>
  <si>
    <t>No.273 Infantry Battalion</t>
  </si>
  <si>
    <t>No.280 Infantry Battalion</t>
  </si>
  <si>
    <t>No.282 Infantry Battalion</t>
  </si>
  <si>
    <t>No.285 Infantry Battalion</t>
  </si>
  <si>
    <t>No.288 Infantry Battalion</t>
  </si>
  <si>
    <t>No.342 Light Infantry Battalion</t>
  </si>
  <si>
    <t>No.358 Light Infantry Battalion</t>
  </si>
  <si>
    <t>No.401 Light Infantry Battalion</t>
  </si>
  <si>
    <t>No.402 Light Infantry Battalion</t>
  </si>
  <si>
    <t>No.403 Light Infantry Battalion</t>
  </si>
  <si>
    <t>No.404 Light Infantry Battalion</t>
  </si>
  <si>
    <t>No.405 Light Infantry Battalion</t>
  </si>
  <si>
    <t>No.406 Light Infantry Battalion</t>
  </si>
  <si>
    <t>No.407 Light Infantry Battalion</t>
  </si>
  <si>
    <t>No.408 Light Infantry Battalion</t>
  </si>
  <si>
    <t>No.409 Light Infantry Battalion</t>
  </si>
  <si>
    <t>No.410 Light Infantry Battalion</t>
  </si>
  <si>
    <t>No.431 Light Infantry Battalion</t>
  </si>
  <si>
    <t>No.432 Light Infantry Battalion</t>
  </si>
  <si>
    <t>No.433 Light Infantry Battalion</t>
  </si>
  <si>
    <t>No.555 Light Infantry Battalion</t>
  </si>
  <si>
    <t>No.556 Light Infantry Battalion</t>
  </si>
  <si>
    <t>No.557 Light Infantry Battalion</t>
  </si>
  <si>
    <t>No.558 Light Infantry Battalion</t>
  </si>
  <si>
    <t>No.559 Light Infantry Battalion</t>
  </si>
  <si>
    <t>No.560 Light Infantry Battalion</t>
  </si>
  <si>
    <t>No.561 Light Infantry Battalion</t>
  </si>
  <si>
    <t>No.581 Light Infantry Battalion</t>
  </si>
  <si>
    <t>No.582 Light Infantry Battalion</t>
  </si>
  <si>
    <t>No.584 Light Infantry Battalion</t>
  </si>
  <si>
    <t>No.585 Light Infantry Battalion</t>
  </si>
  <si>
    <t>No.592 Light Infantry Battalion</t>
  </si>
  <si>
    <t>No.593 Light Infantry Battalion</t>
  </si>
  <si>
    <t>No.594 Light Infantry Battalion</t>
  </si>
  <si>
    <t>No.595 Light Infantry Battalion</t>
  </si>
  <si>
    <t>No.596 Light Infantry Battalion</t>
  </si>
  <si>
    <t>No.597 Light Infantry Battalion</t>
  </si>
  <si>
    <t>Tanin Thar Yi Naval Headquarter </t>
  </si>
  <si>
    <t>No.48 Naval Frontier Camp </t>
  </si>
  <si>
    <t>No.43 Naval Administration Camp </t>
  </si>
  <si>
    <t>No.46 Naval Fleet</t>
  </si>
  <si>
    <t>No.56 Naval Fleet </t>
  </si>
  <si>
    <t>No.42 Naval Boat (Yan Gyi Aung)</t>
  </si>
  <si>
    <t>Naval Boat (Han Tha)</t>
  </si>
  <si>
    <t>Myeik Air Force Headquarter </t>
  </si>
  <si>
    <t>Yangon Command (Finance Administration Committee)</t>
  </si>
  <si>
    <t>Yangon Division Command (Agricultural and Farming Fund)</t>
  </si>
  <si>
    <t>Yangon Division Command (Camp's Fund)</t>
  </si>
  <si>
    <t>Military Affairs Security Force </t>
  </si>
  <si>
    <t>No.3 Tactical Operation Team</t>
  </si>
  <si>
    <t>No.4 Tactical Operation Division Fund 1</t>
  </si>
  <si>
    <t>No.4 Tactical Operation Division Fund 2</t>
  </si>
  <si>
    <t>No.4 Tactical Operation Division Fund 3</t>
  </si>
  <si>
    <t>No.4 Light Infantry Division</t>
  </si>
  <si>
    <t>No.77 Light Infantry Division</t>
  </si>
  <si>
    <t>No.3 Tatmadaw Hospital (100 beds)</t>
  </si>
  <si>
    <t>Tatmadaw Medical University</t>
  </si>
  <si>
    <t>Tatmadaw Liver Specialized treatment Hospital </t>
  </si>
  <si>
    <t>Tatmadaw Nursing and Pharmacy University</t>
  </si>
  <si>
    <t>Central Medical Service Force</t>
  </si>
  <si>
    <t>No.1 Tatmadaw Hospital (1000 beds)</t>
  </si>
  <si>
    <t>No.1 Tatmadaw Hospital (1000 beds) (Medical Revolving Fund)</t>
  </si>
  <si>
    <t>No.6 Military Medical Service Battalion</t>
  </si>
  <si>
    <t>No.6 Military Medical Service Battalion, Squadron 2</t>
  </si>
  <si>
    <t>No.6 Military Medical Service Battalion, Squadron 3</t>
  </si>
  <si>
    <t>No.2 Tatmadaw Hospital (500 beds)</t>
  </si>
  <si>
    <t>No.14 Military Medical Service Battalion </t>
  </si>
  <si>
    <t>Workstation Medical Service Force </t>
  </si>
  <si>
    <t>Tatmadaw Rehabilitation Hospital (300 beds)</t>
  </si>
  <si>
    <t>Tatmadaw OG and Child Hospital (300 beds)</t>
  </si>
  <si>
    <t>Tatmadaw Bone Specialized treatment Hospital (500 beds) </t>
  </si>
  <si>
    <t>Tatmadaw Bone Specialized treatment Hospital (500 beds) (Patient's Welfare)</t>
  </si>
  <si>
    <t>No.1 Interrogation and Guest Camp </t>
  </si>
  <si>
    <t>Central Provost Marshal Force </t>
  </si>
  <si>
    <t>No.1 Provost Marshal Squadron</t>
  </si>
  <si>
    <t>No.2 Provost Marshal Squadron</t>
  </si>
  <si>
    <t>No.3 Provost Marshal Squadron </t>
  </si>
  <si>
    <t>Provost Marshal and Crime Investigation Help Force </t>
  </si>
  <si>
    <t>No.2 Military Prison</t>
  </si>
  <si>
    <t>Tatmadaw martial arts and Sports Institute </t>
  </si>
  <si>
    <t>No.1 Tatmadaw New Recruitment Force </t>
  </si>
  <si>
    <t>No.1 Tatmadaw Vocational Training Camp </t>
  </si>
  <si>
    <t>Permanent Warfare Engineer Workstation </t>
  </si>
  <si>
    <t>No.1 Warfare Engineer Battalion</t>
  </si>
  <si>
    <t>No.1 Construction Engineer Force </t>
  </si>
  <si>
    <t>No.3 Construction Engineer Force </t>
  </si>
  <si>
    <t>No.4 Construction Engineer Force </t>
  </si>
  <si>
    <t>No.905 Military Engineer Battalion</t>
  </si>
  <si>
    <t>No.906 Military Engineer Battalion </t>
  </si>
  <si>
    <t>No.906 Military Engineer Battalion, Squadron 2 </t>
  </si>
  <si>
    <t>No.954 Construction Engineer Battalion</t>
  </si>
  <si>
    <t>No.960 Construction Engineer Battalion</t>
  </si>
  <si>
    <t>No.963 Construction Engineer Battalion</t>
  </si>
  <si>
    <t>No.968 Construction Engineer Battalion</t>
  </si>
  <si>
    <t>No.972 Construction Platoon (Engineer)</t>
  </si>
  <si>
    <t>No.981 Material Keeping Engineer Force </t>
  </si>
  <si>
    <t>Main Supply and Transport Force </t>
  </si>
  <si>
    <t>No.323 Support and Transport Battalion</t>
  </si>
  <si>
    <t>No.1 Vet-Materials Keeping Squadron </t>
  </si>
  <si>
    <t>No.1 Defence Industries Battalion</t>
  </si>
  <si>
    <t>No.2 Ammunition Checking Platoon</t>
  </si>
  <si>
    <t>No.1 Defence Industries (Air Support) Platoon</t>
  </si>
  <si>
    <t>No.1 Main Workstation (Electric and Mechanic)</t>
  </si>
  <si>
    <t>No.4 Electronic and Mechanical Engineering Battalion</t>
  </si>
  <si>
    <t>No.1 Electronic and Mechanical Engineering Squadron</t>
  </si>
  <si>
    <t>No.656 Workstation Squadron (Electronic and Mechanic)</t>
  </si>
  <si>
    <t>No.1 Vehicles Storage Battalion </t>
  </si>
  <si>
    <t>No.1 Ammunitions Battalion </t>
  </si>
  <si>
    <t>No.2 Signal Battalion, Infantry Signal Training School</t>
  </si>
  <si>
    <t>No.1 Signal Material Keeping Squadron </t>
  </si>
  <si>
    <t>No.1 Signal Security Force </t>
  </si>
  <si>
    <t>No.2 Signal Battalion</t>
  </si>
  <si>
    <t>No.4 Defence Industries Industry </t>
  </si>
  <si>
    <t>No.11 Defence Industries Industry </t>
  </si>
  <si>
    <t>Defence Materials Production Force (Material Keeping Force)</t>
  </si>
  <si>
    <t>No.1 Tatmadaw Upper-Rank Training School </t>
  </si>
  <si>
    <t>Infantry Support Artillery Training School </t>
  </si>
  <si>
    <t>No.1 Basic Military Training Force </t>
  </si>
  <si>
    <t>No.1 University Training Force </t>
  </si>
  <si>
    <t>Coordinated Operations and parachute Training School </t>
  </si>
  <si>
    <t>No.1 Combatant Spirit Training School</t>
  </si>
  <si>
    <t>No.2 warrant officer and sergeant (or quarter Squadron) School</t>
  </si>
  <si>
    <t>Tatmadaw metrological Measuring Force </t>
  </si>
  <si>
    <t>Tatmadaw Television broadcasting Force</t>
  </si>
  <si>
    <t>Myawaddy publishing </t>
  </si>
  <si>
    <t>No.4 Education School </t>
  </si>
  <si>
    <t>No.1 Nal Hlae Public relation Squadron</t>
  </si>
  <si>
    <t>No.2 Nal Hlae public relation Squadron </t>
  </si>
  <si>
    <t>No.74 Armour Operational Command Division</t>
  </si>
  <si>
    <t>No.1 Air Defence alert Battalion</t>
  </si>
  <si>
    <t>No.1009 Air Defence Battalion</t>
  </si>
  <si>
    <t>No.2017 Air Defence Battalion</t>
  </si>
  <si>
    <t>No.2018 Air Defence Battalion</t>
  </si>
  <si>
    <t>No.2019 Air Defence Battalion</t>
  </si>
  <si>
    <t>No.2020 Air Defence Battalion</t>
  </si>
  <si>
    <t>No.3017 Air Defence Battalion</t>
  </si>
  <si>
    <t>No.3018 Air Defence Battalion</t>
  </si>
  <si>
    <t>No.3019 Air Defence Battalion</t>
  </si>
  <si>
    <t>No.3020 Air Defence Battalion</t>
  </si>
  <si>
    <t>No.5 Air Defence Signal Battalion</t>
  </si>
  <si>
    <t>No.5 Air Defence Warfare Battalion</t>
  </si>
  <si>
    <t>No.5 Air Defence Workstation Battalion</t>
  </si>
  <si>
    <t>No.5 Air Defence Operational Command </t>
  </si>
  <si>
    <t>No.5 Air Defence Electronic Operation Battalion</t>
  </si>
  <si>
    <t>No.1 advanced Signal Battalion</t>
  </si>
  <si>
    <t>Main Signal Workstation</t>
  </si>
  <si>
    <t>No.2 Signal Workstation</t>
  </si>
  <si>
    <t>No.7010 Armour Combatant Battalion</t>
  </si>
  <si>
    <t>No.5010 tank Battalion</t>
  </si>
  <si>
    <t>No.337 Artillery Battalion</t>
  </si>
  <si>
    <t>No.503 Artillery Battalion</t>
  </si>
  <si>
    <t>No.504 Artillery Battalion</t>
  </si>
  <si>
    <t>No.605 Missiles Battalion</t>
  </si>
  <si>
    <t>No.1 Tatmadaw Military Affairs Security Supporting Force </t>
  </si>
  <si>
    <t>No.2 Tatmadaw Military Affairs Security Supporting Force</t>
  </si>
  <si>
    <t>Tatmadaw Military Affairs Security Training School</t>
  </si>
  <si>
    <t>Tatmadaw Medicine Industry</t>
  </si>
  <si>
    <t>Tatmadaw Furniture Industries (Mingalardone)</t>
  </si>
  <si>
    <t>No.6 Infantry Battalion</t>
  </si>
  <si>
    <t>No.16 Infantry Battalion</t>
  </si>
  <si>
    <t>No.59 Infantry Battalion</t>
  </si>
  <si>
    <t>No.70 Infantry Battalion</t>
  </si>
  <si>
    <t>No.82 Infantry Battalion</t>
  </si>
  <si>
    <t>No.90 Infantry Battalion</t>
  </si>
  <si>
    <t>No.91 Infantry Battalion</t>
  </si>
  <si>
    <t>No.139 Infantry Battalion</t>
  </si>
  <si>
    <t>No.146 Infantry Battalion</t>
  </si>
  <si>
    <t>No.101 Light Infantry Battalion</t>
  </si>
  <si>
    <t>No.105 Light Infantry Battalion</t>
  </si>
  <si>
    <t>No.106 Light Infantry Battalion</t>
  </si>
  <si>
    <t>No.107 Light Infantry Battalion</t>
  </si>
  <si>
    <t>No.211 Light Infantry Battalion</t>
  </si>
  <si>
    <t>No.212 Light Infantry Battalion</t>
  </si>
  <si>
    <t>No.213 Light Infantry Battalion</t>
  </si>
  <si>
    <t>No.214 Light Infantry Battalion</t>
  </si>
  <si>
    <t>No.215 Light Infantry Battalion</t>
  </si>
  <si>
    <t>No.216 Light Infantry Battalion</t>
  </si>
  <si>
    <t>No.217 Light Infantry Battalion</t>
  </si>
  <si>
    <t>No.218 Light Infantry Battalion</t>
  </si>
  <si>
    <t>No.219 Light Infantry Battalion</t>
  </si>
  <si>
    <t>No.220 Light Infantry Battalion</t>
  </si>
  <si>
    <t>No.313 Light Infantry Battalion</t>
  </si>
  <si>
    <t>No.391 Light Infantry Battalion</t>
  </si>
  <si>
    <t>No.435 Light Infantry Battalion</t>
  </si>
  <si>
    <t>No.436 Light Infantry Battalion</t>
  </si>
  <si>
    <t>No.532 Light Infantry Battalion</t>
  </si>
  <si>
    <t>No.533 Light Infantry Battalion</t>
  </si>
  <si>
    <t>No.701 Light Infantry Battalion</t>
  </si>
  <si>
    <t>No.702 Light Infantry Battalion</t>
  </si>
  <si>
    <t>No.703 Light Infantry Battalion</t>
  </si>
  <si>
    <t>No.704 Light Infantry Battalion</t>
  </si>
  <si>
    <t>No.705 Light Infantry Battalion</t>
  </si>
  <si>
    <t>No.706 Light Infantry Battalion</t>
  </si>
  <si>
    <t>No.707 Light Infantry Battalion</t>
  </si>
  <si>
    <t>No.708 Light Infantry Battalion</t>
  </si>
  <si>
    <t>No.709 Light Infantry Battalion</t>
  </si>
  <si>
    <t>No.710 Light Infantry Battalion</t>
  </si>
  <si>
    <t>Irrawaddy Naval Headquarter, Force's Fund 1</t>
  </si>
  <si>
    <t>Irrawaddy Naval Headquarter, Force's Fund 2 </t>
  </si>
  <si>
    <t>No.1 Tactical Naval Boat</t>
  </si>
  <si>
    <t>No.1 Naval Training School </t>
  </si>
  <si>
    <t>Naval Military orchestra</t>
  </si>
  <si>
    <t>Naval Main Industry Force </t>
  </si>
  <si>
    <t>Naval Main Ammunitions Force </t>
  </si>
  <si>
    <t>Naval and Naval Tactical Operation Training department </t>
  </si>
  <si>
    <t>Naval Main Material Keeping Force </t>
  </si>
  <si>
    <t>Naval Industry Training department </t>
  </si>
  <si>
    <t>Naval Weapon and Weapon System Training department</t>
  </si>
  <si>
    <t>Naval Hospital </t>
  </si>
  <si>
    <t>Naval Dockyard Headquarter </t>
  </si>
  <si>
    <t>Naval Main Measuring Force </t>
  </si>
  <si>
    <t>Naval Main Signal Force </t>
  </si>
  <si>
    <t>No.1 Naval Training School, Administration Force </t>
  </si>
  <si>
    <t>No.1 Provost Marshal (Naval)</t>
  </si>
  <si>
    <t>No.2 Provost Marshal (Naval)</t>
  </si>
  <si>
    <t>No.31 Naval Signal Force </t>
  </si>
  <si>
    <t>No.32 Naval Material Keeping Force</t>
  </si>
  <si>
    <t>No.33 Naval Administrative Force </t>
  </si>
  <si>
    <t>No.34 Naval Ammunition Force </t>
  </si>
  <si>
    <t>No.35 Naval Industry Force </t>
  </si>
  <si>
    <t>No.36 Naval Boat </t>
  </si>
  <si>
    <t>No.36 Naval Boat, Supporting Fleet</t>
  </si>
  <si>
    <t>No.609 Supporting Boat </t>
  </si>
  <si>
    <t>No.41 Naval Boat,  </t>
  </si>
  <si>
    <t>No.771 Naval Boat, Anawyahtar</t>
  </si>
  <si>
    <t>No.553 Naval Boat </t>
  </si>
  <si>
    <t>No.554 Naval Boat </t>
  </si>
  <si>
    <t>No.559 Naval Boat </t>
  </si>
  <si>
    <t>Military Security Affairs Force - Naval </t>
  </si>
  <si>
    <t>Mingalardone Air Force Headquarter </t>
  </si>
  <si>
    <t>Airplanes Production and repAiring Division </t>
  </si>
  <si>
    <t>Tatmadaw New Recruitment Force (Air Force)</t>
  </si>
  <si>
    <t>Tatmadaw (Air Force) Orchestra Force</t>
  </si>
  <si>
    <t>No.1 Provost Marshal Force (Air Force)</t>
  </si>
  <si>
    <t>No.72 Squadron - Air Force </t>
  </si>
  <si>
    <t>No.74 Squadron - Air Force </t>
  </si>
  <si>
    <t>Military Affairs Security Force (Air Force)</t>
  </si>
  <si>
    <t>Tatmadaw Furniture Industries (Aung San)</t>
  </si>
  <si>
    <t>Tatmadaw Garment Industry (Mingalardone)</t>
  </si>
  <si>
    <t>Tatmadaw Textile Mill (Tha Mine)</t>
  </si>
  <si>
    <t>Tatmadaw Water Proof Industry </t>
  </si>
  <si>
    <t>Tatmadaw Enamel Paint Industry </t>
  </si>
  <si>
    <t>Tatmadaw Ball Industry</t>
  </si>
  <si>
    <t>Tatmadaw Metal instruments Industry </t>
  </si>
  <si>
    <t>Tatmadaw Biscuits and Noodle Industry  </t>
  </si>
  <si>
    <t>Tatmadaw Foot-Ware Industry </t>
  </si>
  <si>
    <t xml:space="preserve">(11) South Western Command </t>
  </si>
  <si>
    <t>South Western Command (Command's Fund)</t>
  </si>
  <si>
    <t>South Western Command (Camp's Fund)</t>
  </si>
  <si>
    <t>Military Affairs Security Force (South Western)</t>
  </si>
  <si>
    <t>No.4 Military Medical Service Battalion</t>
  </si>
  <si>
    <t>No.464 Provost Marshal Squadron</t>
  </si>
  <si>
    <t>No.955 Construction Engineer Squadron</t>
  </si>
  <si>
    <t>No.907 Military Engineer Battalion </t>
  </si>
  <si>
    <t>No.424 Supply and Transport Battalion </t>
  </si>
  <si>
    <t>No.444 Defence Industries Squadron </t>
  </si>
  <si>
    <t>No.10 Electronic and Mechanical Engineering Battalion</t>
  </si>
  <si>
    <t>No.9 Signal station </t>
  </si>
  <si>
    <t>No.11 advanced Signal Battalion</t>
  </si>
  <si>
    <t>No.6 Basic Military Training Force</t>
  </si>
  <si>
    <t>No.344 Artillery Battalion</t>
  </si>
  <si>
    <t>No.505 Artillery Battalion </t>
  </si>
  <si>
    <t>No.9 Educational School</t>
  </si>
  <si>
    <t>No.7 Combatant Spirit Training School </t>
  </si>
  <si>
    <t>No.5 Tatmadaw upper ranks Training School </t>
  </si>
  <si>
    <t>No.11 Infantry Battalion</t>
  </si>
  <si>
    <t>No.18nfantry Battalion</t>
  </si>
  <si>
    <t>No.17 Infantry Battalion</t>
  </si>
  <si>
    <t>No.36 Infantry Battalion</t>
  </si>
  <si>
    <t>No.38 Infantry Battalion</t>
  </si>
  <si>
    <t>No.51 Infantry Battalion</t>
  </si>
  <si>
    <t>No.63 Infantry Battalion</t>
  </si>
  <si>
    <t>No.93 Infantry Battalion</t>
  </si>
  <si>
    <t>No.98 Infantry Battalion</t>
  </si>
  <si>
    <t>No.271 Infantry Battalion</t>
  </si>
  <si>
    <t>No.108 Light Infantry Battalion</t>
  </si>
  <si>
    <t>No.308 Light Infantry Battalion</t>
  </si>
  <si>
    <t>No.534 Light Infantry Battalion</t>
  </si>
  <si>
    <t>Pathein Air Force Headquarter </t>
  </si>
  <si>
    <t>Panmawaddy Naval Headquarter </t>
  </si>
  <si>
    <t>No.21 Naval Signal Force </t>
  </si>
  <si>
    <t>No.22 Naval Material Keeping Force </t>
  </si>
  <si>
    <t>No.23 Naval Administrative Force </t>
  </si>
  <si>
    <t>No.24 Naval Ammunition Force </t>
  </si>
  <si>
    <t>No.25 Naval Industry Force </t>
  </si>
  <si>
    <t>No.26 Naval Fleet </t>
  </si>
  <si>
    <t>No.26 Naval Fleet (Supporting Fleet)</t>
  </si>
  <si>
    <t>No.27 Naval Training Force </t>
  </si>
  <si>
    <t>No.27 Naval Base</t>
  </si>
  <si>
    <t>No.28 Naval Front</t>
  </si>
  <si>
    <t xml:space="preserve">(12) Western Command </t>
  </si>
  <si>
    <t>Western Command (Command's Fund 1)</t>
  </si>
  <si>
    <t>Western Command (Command's Fund 2)</t>
  </si>
  <si>
    <t>Western Command (Military law Fund)</t>
  </si>
  <si>
    <t>Western Command (Camp's Fund)</t>
  </si>
  <si>
    <t>Military Affairs Security force (Western Command)</t>
  </si>
  <si>
    <t>No.5 Operational Command</t>
  </si>
  <si>
    <t>No.9 Operational Command </t>
  </si>
  <si>
    <t>No.15 Operational Command </t>
  </si>
  <si>
    <t>Regional Supervision Division (Sittwe)</t>
  </si>
  <si>
    <t>Tactical Operation Team (Permanent Base) Buthidaung</t>
  </si>
  <si>
    <t>No.2 Tatmadaw Hospital (300 beds)</t>
  </si>
  <si>
    <t>No.17 Tatmadaw Hospital (100 beds)</t>
  </si>
  <si>
    <t>No.8 Military Medical Service Battalion</t>
  </si>
  <si>
    <t>No.4 Military Medical Service, Squadron 3 </t>
  </si>
  <si>
    <t>No.10 Provost Marshal Squadron</t>
  </si>
  <si>
    <t>No.868 Provost Marshal Squadron</t>
  </si>
  <si>
    <t>No.946 Construction Engineer Squadron</t>
  </si>
  <si>
    <t>No.962 Construction Engineer Squadron</t>
  </si>
  <si>
    <t>No.15 Operational Command Division (Military Engineer Squadron)</t>
  </si>
  <si>
    <t>No.908 Military Engineer Battalion</t>
  </si>
  <si>
    <t>No.908 Military Engineer Battalion, Squadron 2 </t>
  </si>
  <si>
    <t>No.919 Military Engineer Battalion </t>
  </si>
  <si>
    <t>No.828 Supply and Transport Battalion</t>
  </si>
  <si>
    <t>No.926 Supply and Transport Squadron </t>
  </si>
  <si>
    <t>No.9 Electronic and Mechanical Engineering Battalion</t>
  </si>
  <si>
    <t>No.757 Workstation Squadron (Electronic/Mechanic)</t>
  </si>
  <si>
    <t>No.343 Defence industries Squadron</t>
  </si>
  <si>
    <t>No.345 Defence industries Squadron</t>
  </si>
  <si>
    <t>No.818 Signal Battalion </t>
  </si>
  <si>
    <t>No.4 Signal Workstation</t>
  </si>
  <si>
    <t>No.8 Advanced Signal Battalion</t>
  </si>
  <si>
    <t>No.9 Tatmadaw Upper High rank Training School</t>
  </si>
  <si>
    <t>No.8 Combatant Spirit Training school </t>
  </si>
  <si>
    <t>No.11 Educational school</t>
  </si>
  <si>
    <t>No.373 Artillery Battalion</t>
  </si>
  <si>
    <t>No.374 Artillery Battalion</t>
  </si>
  <si>
    <t>No.377 Artillery Battalion</t>
  </si>
  <si>
    <t>No.378 Artillery Battalion</t>
  </si>
  <si>
    <t>Border Line Region Immigration Supervision Division</t>
  </si>
  <si>
    <t>No.20 Infantry Battalion</t>
  </si>
  <si>
    <t>No.34 Infantry Battalion</t>
  </si>
  <si>
    <t>No.55 Infantry Battalion</t>
  </si>
  <si>
    <t>No.232 Infantry Battalion</t>
  </si>
  <si>
    <t>No.233 Infantry Battalion</t>
  </si>
  <si>
    <t>No.234 Infantry Battalion</t>
  </si>
  <si>
    <t>No.263 Infantry Battalion</t>
  </si>
  <si>
    <t>No.270 Infantry Battalion</t>
  </si>
  <si>
    <t>No.289 Infantry Battalion</t>
  </si>
  <si>
    <t>No.344 Light Infantry Battalion</t>
  </si>
  <si>
    <t>No.345 Light Infantry Battalion</t>
  </si>
  <si>
    <t>No.346 Light Infantry Battalion</t>
  </si>
  <si>
    <t>No.352 Light Infantry Battalion</t>
  </si>
  <si>
    <t>No.353 Light Infantry Battalion</t>
  </si>
  <si>
    <t>No.354 Light Infantry Battalion</t>
  </si>
  <si>
    <t>No.371 Light Infantry Battalion</t>
  </si>
  <si>
    <t>No.372 Light Infantry Battalion</t>
  </si>
  <si>
    <t>No.373 Light Infantry Battalion</t>
  </si>
  <si>
    <t>No.374 Light Infantry Battalion</t>
  </si>
  <si>
    <t>No.375 Light Infantry Battalion</t>
  </si>
  <si>
    <t>No.376 Light Infantry Battalion</t>
  </si>
  <si>
    <t>No.377 Light Infantry Battalion</t>
  </si>
  <si>
    <t>No.378 Light Infantry Battalion</t>
  </si>
  <si>
    <t>No.379 Light Infantry Battalion</t>
  </si>
  <si>
    <t>No.380 Light Infantry Battalion</t>
  </si>
  <si>
    <t>No.535 Light Infantry Battalion</t>
  </si>
  <si>
    <t>No.536 Light Infantry Battalion</t>
  </si>
  <si>
    <t>No.537 Light Infantry Battalion</t>
  </si>
  <si>
    <t>No.538 Light Infantry Battalion</t>
  </si>
  <si>
    <t>No.539 Light Infantry Battalion</t>
  </si>
  <si>
    <t>No.540 Light Infantry Battalion</t>
  </si>
  <si>
    <t>No.541 Light Infantry Battalion</t>
  </si>
  <si>
    <t>No.542 Light Infantry Battalion</t>
  </si>
  <si>
    <t>No.543 Light Infantry Battalion</t>
  </si>
  <si>
    <t>No.544 Light Infantry Battalion</t>
  </si>
  <si>
    <t>No.550 Light Infantry Battalion</t>
  </si>
  <si>
    <t>No.551 Light Infantry Battalion</t>
  </si>
  <si>
    <t>No.552 Light Infantry Battalion</t>
  </si>
  <si>
    <t>No.562 Light Infantry Battalion</t>
  </si>
  <si>
    <t>No.563 Light Infantry Battalion</t>
  </si>
  <si>
    <t>No.564 Light Infantry Battalion</t>
  </si>
  <si>
    <t>No.565 Light Infantry Battalion</t>
  </si>
  <si>
    <t>No.566 Light Infantry Battalion</t>
  </si>
  <si>
    <t>Danyawaddy Naval Headquarter </t>
  </si>
  <si>
    <t>Naval Main Diving and Salvage Force </t>
  </si>
  <si>
    <t>No.3 Tactical Naval Fleet </t>
  </si>
  <si>
    <t>Submarine Naval Fleet </t>
  </si>
  <si>
    <t>No.11 Naval Signal Force </t>
  </si>
  <si>
    <t>No.12 Naval Material Keeping Force</t>
  </si>
  <si>
    <t>No.13 Naval Administration force </t>
  </si>
  <si>
    <t>No.14 Naval Ammunition force </t>
  </si>
  <si>
    <t>No.15 Naval Industry Force </t>
  </si>
  <si>
    <t>No.16 Naval Fleet </t>
  </si>
  <si>
    <t>No.16 Naval Fleet (Support Fleet)</t>
  </si>
  <si>
    <t>No.17 Naval Base </t>
  </si>
  <si>
    <t>No.18 Naval Front </t>
  </si>
  <si>
    <t>North Western Command (Command's Fund)</t>
  </si>
  <si>
    <t>North Western Command (Camp's Fund)</t>
  </si>
  <si>
    <t>Military Security Affairs Force (North Western Command)</t>
  </si>
  <si>
    <t>No.33 Light Infantry Division Headquarter </t>
  </si>
  <si>
    <t>No.101 Light Infantry Division Headquarter </t>
  </si>
  <si>
    <t>Regional Supervision Military Headquarter (Ka lay)</t>
  </si>
  <si>
    <t>No.10 Operational Command </t>
  </si>
  <si>
    <t>Tactical Operation Team (Permanent Base) Ha Kha</t>
  </si>
  <si>
    <t>Tactical Operation Team (Permanent Base) Matupi</t>
  </si>
  <si>
    <t>Tactical Operation Team (Permanent Base) Khan Tee</t>
  </si>
  <si>
    <t>Home Ma Lin Air Base Headquarter </t>
  </si>
  <si>
    <t>No.7 Military Medical Service Battalion</t>
  </si>
  <si>
    <t>No.7 Military Medical Service Battalion, Squadron 2</t>
  </si>
  <si>
    <t>No.7 Military Medical Service Battalion, Squadron 3</t>
  </si>
  <si>
    <t>Tatmadaw Hospital (25 beds)</t>
  </si>
  <si>
    <t>No.10 Tatmadaw Hospital(100 beds)</t>
  </si>
  <si>
    <t>No.19 Tatmadaw Hospital(100 beds)</t>
  </si>
  <si>
    <t>No.7 Provost Marshal Squadron</t>
  </si>
  <si>
    <t>No.767 Provost Marshal Squadron</t>
  </si>
  <si>
    <t>No.5 Guest Camp</t>
  </si>
  <si>
    <t>No.Tatmadaw New Recruitment Force </t>
  </si>
  <si>
    <t>Tatmadaw Cane Growing Force </t>
  </si>
  <si>
    <t>No.909 Military Engineer Battalion </t>
  </si>
  <si>
    <t>No.909 Military Engineer Battalion, Squadron 2</t>
  </si>
  <si>
    <t>No.909 Military Engineer Battalion , Squadron 3</t>
  </si>
  <si>
    <t>No.916 Military Engineer Battalion </t>
  </si>
  <si>
    <t>No.916 Military Engineer Battalion , Squadron 2</t>
  </si>
  <si>
    <t>No.941 Construction Engineer Squadron </t>
  </si>
  <si>
    <t>No.961 Construction Engineer Squadron</t>
  </si>
  <si>
    <t>No.961 Construction Engineer Detachment </t>
  </si>
  <si>
    <t>No.2 Supply and Transport School </t>
  </si>
  <si>
    <t>No.929 Supply and Transport Battalion</t>
  </si>
  <si>
    <t>No.929 Supply and Transport Battalion (Camp's Fund)</t>
  </si>
  <si>
    <t>No.934 Supply and Transport Battalion </t>
  </si>
  <si>
    <t>No.644 Defence Industries Platoon</t>
  </si>
  <si>
    <t>No.747 Defence Industries Squadron</t>
  </si>
  <si>
    <t>No.4 Workstation Platoon (Electronic/Mechanic)</t>
  </si>
  <si>
    <t>No.6 Electronic and Mechanical Engineering Battalion</t>
  </si>
  <si>
    <t>No.2 Science and Technological Products Workstation  </t>
  </si>
  <si>
    <t>No.8 Signal Workstation </t>
  </si>
  <si>
    <t>No.6 Signal Battalion</t>
  </si>
  <si>
    <t>No.12 Advanced Signal Battalion</t>
  </si>
  <si>
    <t>No.8 Basic Military Training School</t>
  </si>
  <si>
    <t>No.10 Basic Military Training School</t>
  </si>
  <si>
    <t>No.10 Tatmadaw upper Ranks Training School </t>
  </si>
  <si>
    <t>No.11 Educational School</t>
  </si>
  <si>
    <t>No.9 Combatant Spirit Training School</t>
  </si>
  <si>
    <t>No.72 Armour Operational Command </t>
  </si>
  <si>
    <t>No.365 ArtilleryBattalion</t>
  </si>
  <si>
    <t>No.368 ArtilleryBattalion</t>
  </si>
  <si>
    <t>No.369 ArtilleryBattalion</t>
  </si>
  <si>
    <t>No.371 ArtilleryBattalion</t>
  </si>
  <si>
    <t>No.508 ArtilleryBattalion</t>
  </si>
  <si>
    <t>No.5004 Tank Battalion </t>
  </si>
  <si>
    <t>No.6005 Tank Battalion</t>
  </si>
  <si>
    <t>No.6006 Tank Battalion</t>
  </si>
  <si>
    <t>No.42 Infantry Battalion</t>
  </si>
  <si>
    <t>No.50 Infantry Battalion</t>
  </si>
  <si>
    <t>No.52 Infantry Battalion</t>
  </si>
  <si>
    <t>No.87 Infantry Battalion</t>
  </si>
  <si>
    <t>No.89 Infantry Battalion</t>
  </si>
  <si>
    <t>No.140 Infantry Battalion</t>
  </si>
  <si>
    <t>No.222 Infantry Battalion</t>
  </si>
  <si>
    <t>No.228 Infantry Battalion</t>
  </si>
  <si>
    <t>No.229 Infantry Battalion</t>
  </si>
  <si>
    <t>No.235 Infantry Battalion</t>
  </si>
  <si>
    <t>No.251 Infantry Battalion</t>
  </si>
  <si>
    <t>No.252 Infantry Battalion</t>
  </si>
  <si>
    <t>No.256 Infantry Battalion</t>
  </si>
  <si>
    <t>No.257 Infantry Battalion</t>
  </si>
  <si>
    <t>No.258 Infantry Battalion</t>
  </si>
  <si>
    <t>No.259 Infantry Battalion</t>
  </si>
  <si>
    <t>No.266 Infantry Battalion</t>
  </si>
  <si>
    <t>No.268 Infantry Battalion</t>
  </si>
  <si>
    <t>No.269 Infantry Battalion</t>
  </si>
  <si>
    <t>No.272 Infantry Battalion</t>
  </si>
  <si>
    <t>No.274 Infantry Battalion</t>
  </si>
  <si>
    <t>No.11 Light Infantry Battalion </t>
  </si>
  <si>
    <t>No.12 Light Infantry Battalion </t>
  </si>
  <si>
    <t>No.13 Light Infantry Battalion </t>
  </si>
  <si>
    <t>No.16 Light Infantry Battalion </t>
  </si>
  <si>
    <t>No.111 Light Infantry Battalion </t>
  </si>
  <si>
    <t>No.120 Light Infantry Battalion </t>
  </si>
  <si>
    <t>No.304 Light Infantry Battalion </t>
  </si>
  <si>
    <t>No.309 Light Infantry Battalion </t>
  </si>
  <si>
    <t>No.347 Light Infantry Battalion </t>
  </si>
  <si>
    <t>No.361 Light Infantry Battalion </t>
  </si>
  <si>
    <t>No.362 Light Infantry Battalion </t>
  </si>
  <si>
    <t>No.363 Light Infantry Battalion </t>
  </si>
  <si>
    <t>No.364 Light Infantry Battalion </t>
  </si>
  <si>
    <t>No.365 Light Infantry Battalion </t>
  </si>
  <si>
    <t>No.366 Light Infantry Battalion </t>
  </si>
  <si>
    <t>No.367 Light Infantry Battalion </t>
  </si>
  <si>
    <t>No.368 Light Infantry Battalion </t>
  </si>
  <si>
    <t>No.369 Light Infantry Battalion </t>
  </si>
  <si>
    <t>No.370 Light Infantry Battalion </t>
  </si>
  <si>
    <t>No.9 Air Defence Operation Command </t>
  </si>
  <si>
    <t>No.3036 Air Defence Battalion</t>
  </si>
  <si>
    <t>No.4 Tatmadaw Hospital(300 beds)</t>
  </si>
  <si>
    <t>Central Command (Command's Fund)</t>
  </si>
  <si>
    <t> 168</t>
  </si>
  <si>
    <t>Central Command (Command's Fund 2)</t>
  </si>
  <si>
    <t>Central Military Command (Camp's Fund)</t>
  </si>
  <si>
    <t>Military Affairs Security Force (Central)</t>
  </si>
  <si>
    <t>No.88 Light Infantry Division Headquarter </t>
  </si>
  <si>
    <t>No.99 Light Infantry Division Headquarter </t>
  </si>
  <si>
    <t>No.1 Front Base Medicine Storage Force </t>
  </si>
  <si>
    <t>No.1 Military Medical Service Battalion</t>
  </si>
  <si>
    <t>No.1 Military Medical Service Battalion (Revolving Fund)</t>
  </si>
  <si>
    <t>No.1 Tatmadaw Hospital(500 beds)</t>
  </si>
  <si>
    <t>No.1 Tatmadaw Hospital(500 beds) (Medical Revolving Fund)</t>
  </si>
  <si>
    <t>No.1 Tatmadaw Hospital(700 beds)</t>
  </si>
  <si>
    <t>No.16 Tatmadaw Hospital(100 beds)</t>
  </si>
  <si>
    <t>No.20 Tatmadaw Hospital(100 beds)</t>
  </si>
  <si>
    <t>No.4 Provost Marshal Squadron</t>
  </si>
  <si>
    <t>No.161 Provost Marshal Squadron</t>
  </si>
  <si>
    <t>No.2 Tatmadaw New Recruitment Force </t>
  </si>
  <si>
    <t>No.3 Tatmadaw New Recruitment Force </t>
  </si>
  <si>
    <t>No.1 Military Prison</t>
  </si>
  <si>
    <t>No.2 Interrogation and Guest Camp </t>
  </si>
  <si>
    <t>Tatmadaw Cotton Farming Force </t>
  </si>
  <si>
    <t>No.2 Tatmadaw Vocational Training Camp</t>
  </si>
  <si>
    <t>No.2 Rehabilitation and Resettlement Force </t>
  </si>
  <si>
    <t>Defence Services Engineering School (DSES) </t>
  </si>
  <si>
    <t>No.1 Front line Material Keeping Engineer Force </t>
  </si>
  <si>
    <t>No.910 Military Engineer Battalion</t>
  </si>
  <si>
    <t>No.951 Construction Engineer Battalion</t>
  </si>
  <si>
    <t>No.958 Construction Engineer Battalion </t>
  </si>
  <si>
    <t>No.967 Construction Engineer Battalion</t>
  </si>
  <si>
    <t>Tatmadaw Science and Technology Research Department </t>
  </si>
  <si>
    <t>Defence Service Technology Academy </t>
  </si>
  <si>
    <t>No.1 Science and Technology Force </t>
  </si>
  <si>
    <t>No.1 Science and Technological Products Workstation</t>
  </si>
  <si>
    <t>No.2 Machinic Engineer Battalion </t>
  </si>
  <si>
    <t>Armour Repairing Main Workstation </t>
  </si>
  <si>
    <t>No.1 Front Line Base Supply and Transport Force</t>
  </si>
  <si>
    <t>No.121 Supply and Transport Battalion</t>
  </si>
  <si>
    <t>Main Defence Industries Force (Mandalay)</t>
  </si>
  <si>
    <t>Main Vehicles Storage Force (Mandalay)</t>
  </si>
  <si>
    <t>Main Ammunition Force (Mandalay)</t>
  </si>
  <si>
    <t>Main Ammunition Force (Taung Twin Gyi)</t>
  </si>
  <si>
    <t>Main Defence Industries Force (Nat Mauk)</t>
  </si>
  <si>
    <t>No.1 Ammunition Checking Platoon</t>
  </si>
  <si>
    <t>No.949 Defence Industries Squadron </t>
  </si>
  <si>
    <t>Tatmadaw Electronic and Mechanical Engineer School</t>
  </si>
  <si>
    <t>No.5 Electronic and Mechanical Engineering Battalion </t>
  </si>
  <si>
    <t>No.2 Electronic and Mechanical Engineering, Material Keeping Squadron </t>
  </si>
  <si>
    <t>No.454 Workstation Squadron (Electronic and Mechanic)</t>
  </si>
  <si>
    <t>No.1 Vehicle Oil Storage and Keeping Squadron</t>
  </si>
  <si>
    <t>No.2 Main Workstation (Electronic and Mechanic)</t>
  </si>
  <si>
    <t>No.3 Main Workstation (Electronic and Mechanic)</t>
  </si>
  <si>
    <t>No.1 Workstation Platoon (Electronic and Mechanic)</t>
  </si>
  <si>
    <t>No.3 Workstation Platoon (Electronic and Mechanic)</t>
  </si>
  <si>
    <t>Tatmadaw Advanced Technological Communication and Electronic Materials Production and, Research Division</t>
  </si>
  <si>
    <t>Tatmadaw Signal and Electronic School</t>
  </si>
  <si>
    <t>No.3 Advanced Signal Battalion</t>
  </si>
  <si>
    <t>No.111 Signal Battalion</t>
  </si>
  <si>
    <t>No.1 Signal Workstation</t>
  </si>
  <si>
    <t>No.2 Signal Materials Keeping Squadron</t>
  </si>
  <si>
    <t>Tatmadaw Administrative School</t>
  </si>
  <si>
    <t>Defence Service University</t>
  </si>
  <si>
    <t>Defence University (Mother and Children</t>
  </si>
  <si>
    <t>No.2 Educational School</t>
  </si>
  <si>
    <t>No.2 University Training Force </t>
  </si>
  <si>
    <t>No.2 Basic Military Training Force </t>
  </si>
  <si>
    <t>No.3 Basic Military Training Force </t>
  </si>
  <si>
    <t>No.7 Basic Military Training Force </t>
  </si>
  <si>
    <t>No.2 Combatant Spirit Training School </t>
  </si>
  <si>
    <t>No.1 Tatmadaw Airing Force </t>
  </si>
  <si>
    <t>No.3 Nal Hlae Public Relation Squadron </t>
  </si>
  <si>
    <t>Yadanarpone Newspaper </t>
  </si>
  <si>
    <t>Artillery Training School</t>
  </si>
  <si>
    <t>Armour warfare Training School </t>
  </si>
  <si>
    <t>No.71 Armour Operational Command Division</t>
  </si>
  <si>
    <t>No.73 Armour Operational Command Division</t>
  </si>
  <si>
    <t>No.1 Missile Operational Command Division</t>
  </si>
  <si>
    <t>No.905 Artillery Operational Command Division</t>
  </si>
  <si>
    <t>No.608 Missile Battalion </t>
  </si>
  <si>
    <t>No.209 ArtilleryBattalion</t>
  </si>
  <si>
    <t>No.319 ArtilleryBattalion</t>
  </si>
  <si>
    <t>No.320 ArtilleryBattalion</t>
  </si>
  <si>
    <t>No.321 ArtilleryBattalion</t>
  </si>
  <si>
    <t>No.375 ArtilleryBattalion</t>
  </si>
  <si>
    <t>No.609 Missile Battalion </t>
  </si>
  <si>
    <t>No.409 ArtilleryBattalion</t>
  </si>
  <si>
    <t>No.5001 Tank Battalion</t>
  </si>
  <si>
    <t>No.5002 Tank Battalion</t>
  </si>
  <si>
    <t>No.5003 Tank Battalion</t>
  </si>
  <si>
    <t>No.6001 Tank Battalion</t>
  </si>
  <si>
    <t>Publishing Industry for Security Affairs</t>
  </si>
  <si>
    <t>No.1 Tatmadaw Heavy Industry </t>
  </si>
  <si>
    <t>No.2 Tatmadaw Heavy Industry </t>
  </si>
  <si>
    <t>No.10 Tatmadaw Heavy Industry </t>
  </si>
  <si>
    <t>No.2 Defence Industry </t>
  </si>
  <si>
    <t>No.8 Defence Industry</t>
  </si>
  <si>
    <t>No.10 Defence Industry</t>
  </si>
  <si>
    <t>No.12 Defence Industry</t>
  </si>
  <si>
    <t>No.13 Defence Industry</t>
  </si>
  <si>
    <t>No.14 Defence Industry</t>
  </si>
  <si>
    <t>No.15 Defence Industry</t>
  </si>
  <si>
    <t>No.17 Defence Industry</t>
  </si>
  <si>
    <t>No.18 Defence Industry</t>
  </si>
  <si>
    <t>No.20 Defence Industry</t>
  </si>
  <si>
    <t>No.21 Defence Industry</t>
  </si>
  <si>
    <t>No.22 Defence Industry</t>
  </si>
  <si>
    <t>No.2 Air Defence Alert Battalion</t>
  </si>
  <si>
    <t>No.7 Air Defence Operation Command </t>
  </si>
  <si>
    <t>No.7 Air Defence Workstation Battalion</t>
  </si>
  <si>
    <t>No.7 Air Defence Electronic Operation Battalion</t>
  </si>
  <si>
    <t>No.7 Air Defence Signal Battalion </t>
  </si>
  <si>
    <t>No.7 Air Defence Mechanic Battalion </t>
  </si>
  <si>
    <t>No.1013 Air Defence Battalion</t>
  </si>
  <si>
    <t>No.1014 Air Defence Battalion</t>
  </si>
  <si>
    <t>No.2015 Air Defence Battalion</t>
  </si>
  <si>
    <t>No.2026 Air Defence Battalion</t>
  </si>
  <si>
    <t>No.2028 Air Defence Battalion</t>
  </si>
  <si>
    <t>No.3025 Air Defence Battalion</t>
  </si>
  <si>
    <t>No.3026 Air Defence Battalion</t>
  </si>
  <si>
    <t>No.3027 Air Defence Battalion</t>
  </si>
  <si>
    <t>No.3028 Air Defence Battalion</t>
  </si>
  <si>
    <t>No.4 Infantry Battalion</t>
  </si>
  <si>
    <t>No.10 Infantry Battalion</t>
  </si>
  <si>
    <t>No.13 Infantry Battalion</t>
  </si>
  <si>
    <t>No.44 Infantry Battalion</t>
  </si>
  <si>
    <t>No.71 Infantry Battalion</t>
  </si>
  <si>
    <t>No.76 Infantry Battalion</t>
  </si>
  <si>
    <t>No.77 Infantry Battalion</t>
  </si>
  <si>
    <t>No.78 Infantry Battalion</t>
  </si>
  <si>
    <t>No.79 Infantry Battalion</t>
  </si>
  <si>
    <t>No.83 Infantry Battalion</t>
  </si>
  <si>
    <t>No.88 Infantry Battalion</t>
  </si>
  <si>
    <t>No.95 Infantry Battalion</t>
  </si>
  <si>
    <t>No.148 Infantry Battalion</t>
  </si>
  <si>
    <t>No.253 Infantry Battalion</t>
  </si>
  <si>
    <t>No.254 Infantry Battalion</t>
  </si>
  <si>
    <t>No.255 Infantry Battalion</t>
  </si>
  <si>
    <t>No.14 Light Infantry Division</t>
  </si>
  <si>
    <t>No.15 Light Infantry Division</t>
  </si>
  <si>
    <t>No.103 Light Infantry Division</t>
  </si>
  <si>
    <t>No.113 Light Infantry Division</t>
  </si>
  <si>
    <t>No.116 Light Infantry Division</t>
  </si>
  <si>
    <t>No.119 Light Infantry Division</t>
  </si>
  <si>
    <t>No.301 Light Infantry Division</t>
  </si>
  <si>
    <t>No.315 Light Infantry Division</t>
  </si>
  <si>
    <t>No.317 Light Infantry Division</t>
  </si>
  <si>
    <t>No.415 Light Infantry Division</t>
  </si>
  <si>
    <t>No.416 Light Infantry Division</t>
  </si>
  <si>
    <t>No.417 Light Infantry Division</t>
  </si>
  <si>
    <t>No.418 Light Infantry Division</t>
  </si>
  <si>
    <t>No.419 Light Infantry Division</t>
  </si>
  <si>
    <t>No.420 Light Infantry Division</t>
  </si>
  <si>
    <t>Magway Air Force Headquarter </t>
  </si>
  <si>
    <t>Aviation Training Air Force Camp </t>
  </si>
  <si>
    <t>Surface Training Air Force Camp </t>
  </si>
  <si>
    <t>No.17 Helicopter Squadron </t>
  </si>
  <si>
    <t>No.73 Squadron Air Force </t>
  </si>
  <si>
    <t>Tatmadaw Canned Food Industry </t>
  </si>
  <si>
    <t>Tatmadaw Textile and Garment Industry (Meikhtila)</t>
  </si>
  <si>
    <t>Tatmadaw Lather Industry </t>
  </si>
  <si>
    <t>Tatmadaw Furniture’s Industries </t>
  </si>
  <si>
    <t>No.13 Tatmadaw Upper Rank Training School</t>
  </si>
  <si>
    <t>No.2 Signal Security Force </t>
  </si>
  <si>
    <t xml:space="preserve">(15) Southern Command </t>
  </si>
  <si>
    <t>Sothern Command (Command's Fund)</t>
  </si>
  <si>
    <t>southern Military Command (Camp's Fund)</t>
  </si>
  <si>
    <t>No.66 Light Infantry Division</t>
  </si>
  <si>
    <t>Regional Military Command (Pyi)</t>
  </si>
  <si>
    <t>Tactical Operation team (Permanent Base) Shwe Kyin</t>
  </si>
  <si>
    <t>No.3 Military Medical Battalion </t>
  </si>
  <si>
    <t>No.4 Military Medical Battalion</t>
  </si>
  <si>
    <t>No.6 Tatmadaw Hospital (100 beds)</t>
  </si>
  <si>
    <t>No.6 Tatmadaw Hospital (100 beds) (Patient's Welfare)</t>
  </si>
  <si>
    <t>No.15 Tatmadaw Hospital (100 beds) </t>
  </si>
  <si>
    <t>No.6 Guest Camp</t>
  </si>
  <si>
    <t>No.363 Provost Marshal Squadron</t>
  </si>
  <si>
    <t>No.1 Logistic School</t>
  </si>
  <si>
    <t>No.1 Recharging and Relocation Force </t>
  </si>
  <si>
    <t>No.2 Ammunition Force</t>
  </si>
  <si>
    <t>No.2 Construction Engineer Force</t>
  </si>
  <si>
    <t>No.3 Electronic and Mechanical Engineer Battalion</t>
  </si>
  <si>
    <t>No.9 Work Station Platoon (Electronic and Mechanical)</t>
  </si>
  <si>
    <t>No.848 Defence Industries Squadron</t>
  </si>
  <si>
    <t>No.911 Military Engineer Battalion</t>
  </si>
  <si>
    <t>No.911Military Engineer Battalion, Squadron 2 </t>
  </si>
  <si>
    <t>No.930 Supply and Transport Battalion (logistic)</t>
  </si>
  <si>
    <t>No.953 Construction Engineer Squadron </t>
  </si>
  <si>
    <t>No.959 Workstation Squadron (Electronic and Mechanical)</t>
  </si>
  <si>
    <t>No.75 Armour Operation Command </t>
  </si>
  <si>
    <t>No.6017 Tank Battalion</t>
  </si>
  <si>
    <t>No.808 Artillery Operation Command </t>
  </si>
  <si>
    <t>No.901 Artillery Operation Command </t>
  </si>
  <si>
    <t>No.204 Artillery Battalion </t>
  </si>
  <si>
    <t>No.205 Artillery Battalion</t>
  </si>
  <si>
    <t>No.330 Artillery Battalion</t>
  </si>
  <si>
    <t>No.340 Artillery Battalion</t>
  </si>
  <si>
    <t>No.404 Artillery Battalion</t>
  </si>
  <si>
    <t>No.405 Artillery Battalion</t>
  </si>
  <si>
    <t>No.509 Artillery Battalion</t>
  </si>
  <si>
    <t>No.601 Artillery Battalion</t>
  </si>
  <si>
    <t>No.604 rocket Battalion </t>
  </si>
  <si>
    <t>No.1010 Air Defence Battalion</t>
  </si>
  <si>
    <t>No.1015 Air Defence Battalion</t>
  </si>
  <si>
    <t>No.2029 Air Defence Battalion</t>
  </si>
  <si>
    <t>No.2030 Air Defence Battalion</t>
  </si>
  <si>
    <t>No.3029 Air Defence Battalion</t>
  </si>
  <si>
    <t>No.3031 Air Defence Battalion</t>
  </si>
  <si>
    <t>No.3034 Air Defence Battalion</t>
  </si>
  <si>
    <t>No.7012 Armour attack Battalion</t>
  </si>
  <si>
    <t>No.7013 Armour attack Battalion</t>
  </si>
  <si>
    <t>Tatmadaw (army) Attack Training School (Bayinnaung)</t>
  </si>
  <si>
    <t>Tatmadaw (army) Attack Training School (Artillery Demonstration Squadron)</t>
  </si>
  <si>
    <t>No.13 Advance Signal Battalion</t>
  </si>
  <si>
    <t>No.5 Military Basic Training Force</t>
  </si>
  <si>
    <t>No.5 Education School</t>
  </si>
  <si>
    <t>No.3 Warrant Officer and Squadron Quarter School </t>
  </si>
  <si>
    <t>No.6 Tatmadaw Tan Myint Training School</t>
  </si>
  <si>
    <t>No.10 Battalion Spirit Training School</t>
  </si>
  <si>
    <t>No.10 Signal Workstation</t>
  </si>
  <si>
    <t>Defence Industries Production Force Training School</t>
  </si>
  <si>
    <t>No.3 Defence Industries Industry, Force's Fund </t>
  </si>
  <si>
    <t>No.3 Defence Industries Industry, Welfare Fund</t>
  </si>
  <si>
    <t>No.5 Defence Industries Industry</t>
  </si>
  <si>
    <t>No.6 Defence Industries Industry</t>
  </si>
  <si>
    <t>No.7 Defence Industries Industry</t>
  </si>
  <si>
    <t>No.9 Defence Industries Industry</t>
  </si>
  <si>
    <t>No.16 Defence Industries Industry</t>
  </si>
  <si>
    <t>No.19 Defence Industries Industry</t>
  </si>
  <si>
    <t>No.1 Infantry Battalion</t>
  </si>
  <si>
    <t>No.5 Infantry Battalion</t>
  </si>
  <si>
    <t>No.14 Infantry Battalion</t>
  </si>
  <si>
    <t>No.26 Infantry Battalion</t>
  </si>
  <si>
    <t>No.30 Infantry Battalion</t>
  </si>
  <si>
    <t>No.35 Infantry Battalion</t>
  </si>
  <si>
    <t>No.39 Infantry Battalion</t>
  </si>
  <si>
    <t>No.48 Infantry Battalion</t>
  </si>
  <si>
    <t>No.53 Infantry Battalion</t>
  </si>
  <si>
    <t>No.57 Infantry Battalion</t>
  </si>
  <si>
    <t>No.60 Infantry Battalion</t>
  </si>
  <si>
    <t>No.73 Infantry Battalion</t>
  </si>
  <si>
    <t>No.75 Infantry Battalion</t>
  </si>
  <si>
    <t>No.80 Infantry Battalion</t>
  </si>
  <si>
    <t>No.84 Infantry Battalion</t>
  </si>
  <si>
    <t>No.92 Infantry Battalion</t>
  </si>
  <si>
    <t>No.124 Infantry Battalion</t>
  </si>
  <si>
    <t>No.264 Infantry Battalion</t>
  </si>
  <si>
    <t>No.4 Light Infantry Battalion</t>
  </si>
  <si>
    <t>No.5 Light Infantry Battalion</t>
  </si>
  <si>
    <t>No.6 Light Infantry Battalion</t>
  </si>
  <si>
    <t>No.7 Light Infantry Battalion</t>
  </si>
  <si>
    <t>No.8 Light Infantry Battalion</t>
  </si>
  <si>
    <t>No.10 Light Infantry Battalion</t>
  </si>
  <si>
    <t>No.19 Light Infantry Battalion</t>
  </si>
  <si>
    <t>No.20 Light Infantry Battalion</t>
  </si>
  <si>
    <t>No.306 Light Infantry Battalion</t>
  </si>
  <si>
    <t>No.307 Light Infantry Battalion</t>
  </si>
  <si>
    <t>No.349 Light Infantry Battalion</t>
  </si>
  <si>
    <t>No.350 Light Infantry Battalion</t>
  </si>
  <si>
    <t>No.351 Light Infantry Battalion</t>
  </si>
  <si>
    <t>No.439 Light Infantry Battalion</t>
  </si>
  <si>
    <t>No.440 Light Infantry Battalion</t>
  </si>
  <si>
    <t>No.590 Light Infantry Battalion</t>
  </si>
  <si>
    <t>No.598 Light Infantry Battalion</t>
  </si>
  <si>
    <t>No.599 Light Infantry Battalion</t>
  </si>
  <si>
    <t>No.603 Light Infantry Battalion</t>
  </si>
  <si>
    <t>Taungoo Air Base </t>
  </si>
  <si>
    <t>Tatmadaw Green Tea Industry (Than Taung)</t>
  </si>
  <si>
    <t>(16) Veterans</t>
  </si>
  <si>
    <t>Central Ex-Servicemen Organization Committee</t>
  </si>
  <si>
    <t>Central Ex-Servicemen Organization Committee (Central Headquarters)</t>
  </si>
  <si>
    <t>(A) Management/Economic</t>
  </si>
  <si>
    <t>(B) Myanmar Thar Kaung </t>
  </si>
  <si>
    <t>(C) Sit Pyan Magazine </t>
  </si>
  <si>
    <t>Kyaukse District  </t>
  </si>
  <si>
    <t>MogaungTownship</t>
  </si>
  <si>
    <t>Myitkyinar Township</t>
  </si>
  <si>
    <t>Lashio Township</t>
  </si>
  <si>
    <t>Kengtung Township</t>
  </si>
  <si>
    <t>Tachileik Township</t>
  </si>
  <si>
    <t>Nyaungshwe Township</t>
  </si>
  <si>
    <t>Taunggyi (State)</t>
  </si>
  <si>
    <t>Taunggyi Township</t>
  </si>
  <si>
    <t>Mawlamyine Township </t>
  </si>
  <si>
    <t>Myeik Township</t>
  </si>
  <si>
    <t>Kyauk Tadar Township</t>
  </si>
  <si>
    <t>Kyimyindaing Township</t>
  </si>
  <si>
    <t>Kamayut Township</t>
  </si>
  <si>
    <t>Kawhmu Township </t>
  </si>
  <si>
    <t>Kyauktan Township</t>
  </si>
  <si>
    <t>Kayan Township</t>
  </si>
  <si>
    <t>Sanchaung Township</t>
  </si>
  <si>
    <t>Seikkyi Kanaungto Township </t>
  </si>
  <si>
    <t>South Okkalapa Township</t>
  </si>
  <si>
    <t>Taikkyi Township </t>
  </si>
  <si>
    <t>Tamwe Township </t>
  </si>
  <si>
    <t>Mingala Taungnyunt Township </t>
  </si>
  <si>
    <t>Twantay Township </t>
  </si>
  <si>
    <t>Htantabin Township </t>
  </si>
  <si>
    <t>Dagon Township</t>
  </si>
  <si>
    <t>Dagon Seikkan Township</t>
  </si>
  <si>
    <t>South Dagon Township</t>
  </si>
  <si>
    <t>Dala Township </t>
  </si>
  <si>
    <t>Dawbon Township </t>
  </si>
  <si>
    <t>Pabedan Township</t>
  </si>
  <si>
    <t>Pazundaung Township </t>
  </si>
  <si>
    <t>Bahan Township </t>
  </si>
  <si>
    <t>Bo Hta Htaung Township </t>
  </si>
  <si>
    <t>Hmawbi Township </t>
  </si>
  <si>
    <t>Mayangon Township </t>
  </si>
  <si>
    <t>Mayangon Township (Out Of Municipality Area)</t>
  </si>
  <si>
    <t>Minagladon Township</t>
  </si>
  <si>
    <t>North Okkalarpa Township</t>
  </si>
  <si>
    <t>Shwepyitha Township</t>
  </si>
  <si>
    <t>Yankin Township</t>
  </si>
  <si>
    <t>Hlaing Township</t>
  </si>
  <si>
    <t>Hlaingthaya Township</t>
  </si>
  <si>
    <t>Hlegu Township</t>
  </si>
  <si>
    <t>Lanmadaw Township</t>
  </si>
  <si>
    <t>Latha Township</t>
  </si>
  <si>
    <t>Thingangyun Township</t>
  </si>
  <si>
    <t>Thaketa Township</t>
  </si>
  <si>
    <t>Thone Gwa Township</t>
  </si>
  <si>
    <t>Thanlyin Township</t>
  </si>
  <si>
    <t>Ahlone Township</t>
  </si>
  <si>
    <t>Insein Township</t>
  </si>
  <si>
    <t>Nyaungdon Township</t>
  </si>
  <si>
    <t>Dedaye Township</t>
  </si>
  <si>
    <t>Pyapon Township</t>
  </si>
  <si>
    <t>Myaungmya Township</t>
  </si>
  <si>
    <t>Labutta Township</t>
  </si>
  <si>
    <t>Hinthada Township</t>
  </si>
  <si>
    <t>Katha Township</t>
  </si>
  <si>
    <t>Kalay Township</t>
  </si>
  <si>
    <t>Tamu Township</t>
  </si>
  <si>
    <t>Monywa Township</t>
  </si>
  <si>
    <t>Homalin Township</t>
  </si>
  <si>
    <t>Kyaukpadaung Township</t>
  </si>
  <si>
    <t>Kyaukse Township</t>
  </si>
  <si>
    <t>Chanayethazan Township</t>
  </si>
  <si>
    <t>Chanmyathazi Township</t>
  </si>
  <si>
    <t>Sintgaing Township</t>
  </si>
  <si>
    <t>Tatkon Township</t>
  </si>
  <si>
    <t>Natogyi Township</t>
  </si>
  <si>
    <t>Pyigyitagon Township</t>
  </si>
  <si>
    <t>Pyioolwin Township</t>
  </si>
  <si>
    <t>Patheingyi Township</t>
  </si>
  <si>
    <t>Pyawbwe Township</t>
  </si>
  <si>
    <t>Mahlaing Township</t>
  </si>
  <si>
    <t>Meiktilar Township</t>
  </si>
  <si>
    <t>Mogok Township</t>
  </si>
  <si>
    <t>Myingyan Township</t>
  </si>
  <si>
    <t>Mandalay (outside municipality area)</t>
  </si>
  <si>
    <t>Thazi Township</t>
  </si>
  <si>
    <t>Aungmyethazan Township </t>
  </si>
  <si>
    <t>Gyobingauk Township</t>
  </si>
  <si>
    <t>Taungoo Township</t>
  </si>
  <si>
    <t>Daik-U Township</t>
  </si>
  <si>
    <t>Nyaung-U Township</t>
  </si>
  <si>
    <t>Mon State</t>
  </si>
  <si>
    <t>Amarapura Township</t>
  </si>
  <si>
    <t>Kungyangon Township</t>
  </si>
  <si>
    <t>Rakhine State</t>
  </si>
  <si>
    <t>Lawksawk Township</t>
  </si>
  <si>
    <t>ကမာရွတ်မြို့နယ်</t>
  </si>
  <si>
    <t>မရမ်းကုန်းမြို့နယ်</t>
  </si>
  <si>
    <t>ဒဂုံမြို့နယ်</t>
  </si>
  <si>
    <t>တောင်ဒဂုံမြို့နယ်</t>
  </si>
  <si>
    <t>ပုဇွန်တောင်မြို့နယ်</t>
  </si>
  <si>
    <t>ဗဟန်းမြို့နယ်</t>
  </si>
  <si>
    <t>ရန်ကင်းမြို့နယ်</t>
  </si>
  <si>
    <t>လသာမြို့နယ်</t>
  </si>
  <si>
    <t>သာကေတမြို့နယ်</t>
  </si>
  <si>
    <t>Estimated dividends and shareholding for Regiments and Units for 2010-2011 fiscal year</t>
  </si>
  <si>
    <t xml:space="preserve">(1) Ministry of Defence </t>
  </si>
  <si>
    <t>Name of Regiments / Units</t>
  </si>
  <si>
    <t>Membership No.</t>
  </si>
  <si>
    <r>
      <rPr>
        <b/>
        <sz val="12"/>
        <color rgb="FF000000"/>
        <rFont val="Trebuchet MS"/>
        <family val="2"/>
      </rPr>
      <t xml:space="preserve">Value of Shares
</t>
    </r>
    <r>
      <rPr>
        <sz val="12"/>
        <color rgb="FF000000"/>
        <rFont val="Trebuchet MS"/>
        <family val="2"/>
      </rPr>
      <t>(Hundred thousand Kyats)</t>
    </r>
  </si>
  <si>
    <r>
      <rPr>
        <b/>
        <sz val="12"/>
        <color rgb="FF000000"/>
        <rFont val="Trebuchet MS"/>
        <family val="2"/>
      </rPr>
      <t>Dividends</t>
    </r>
    <r>
      <rPr>
        <sz val="12"/>
        <color rgb="FF000000"/>
        <rFont val="Trebuchet MS"/>
        <family val="2"/>
      </rPr>
      <t xml:space="preserve">
(Hundred thousand Kyats)</t>
    </r>
  </si>
  <si>
    <t>Last Date of Purchasing  Shares</t>
  </si>
  <si>
    <t>Adjutant General Office</t>
  </si>
  <si>
    <t>General Welfare</t>
  </si>
  <si>
    <t>Disable</t>
  </si>
  <si>
    <t>Cadets Welfare</t>
  </si>
  <si>
    <t>University of Nursing</t>
  </si>
  <si>
    <t>Tatmadaw’s volleyball Committee  </t>
  </si>
  <si>
    <t>Tatmadaw’s Football Committee  </t>
  </si>
  <si>
    <t>Tatmadaw’s Boxing Committee  </t>
  </si>
  <si>
    <t>Ministry of Defence (Camp Commandant Office)</t>
  </si>
  <si>
    <t>Unit’s Fund</t>
  </si>
  <si>
    <t>Unit’s Fund (2)</t>
  </si>
  <si>
    <t>Officer Avenue Fund</t>
  </si>
  <si>
    <t>Fund (2), Directorate of Account Office</t>
  </si>
  <si>
    <t>Fund(2), Directorate of Procurement</t>
  </si>
  <si>
    <t>Air Force (Units)</t>
  </si>
  <si>
    <t>Grand Total</t>
  </si>
  <si>
    <t xml:space="preserve">(2) Naypyidaw Command </t>
  </si>
  <si>
    <t>Nay Pyi Daw Command (Command’s Fund)</t>
  </si>
  <si>
    <t>Nay Pyi Daw Command (Headquarter Fund)</t>
  </si>
  <si>
    <t>Military Security Affairs Force (Nay Pyi Daw)</t>
  </si>
  <si>
    <t>No.(6) Operational Command</t>
  </si>
  <si>
    <t>No.(920) Military Engineer Battalion </t>
  </si>
  <si>
    <t>No.(252) Workstation Squadron (Electrical / Mechanical)</t>
  </si>
  <si>
    <t>No.(253 ) Workstation Squadron (Electrical / Mechanical)</t>
  </si>
  <si>
    <t>No.(947) Construction Engineer Squadron</t>
  </si>
  <si>
    <t>No.(948) Construction Engineer Squadron</t>
  </si>
  <si>
    <t>No.(928) Support and Transport Squadron</t>
  </si>
  <si>
    <t>Security Battalion </t>
  </si>
  <si>
    <t>No.(1) Motor: Vehicle Battalion </t>
  </si>
  <si>
    <t>No.(2) Motor: Vehicle Battalion</t>
  </si>
  <si>
    <t>Main Storage Force</t>
  </si>
  <si>
    <t>Antiterrorism Force</t>
  </si>
  <si>
    <t>No.(2) Tatmadaw Hospital (1000 beds)</t>
  </si>
  <si>
    <t>No.(2) Tatmadaw (1000 beds) (Medical Eternal-Fund)</t>
  </si>
  <si>
    <r>
      <t>No.(2) Tatmadaw Maternity and Child Hospital</t>
    </r>
    <r>
      <rPr>
        <sz val="12"/>
        <color rgb="FFFB0007"/>
        <rFont val="Trebuchet MS"/>
        <family val="2"/>
      </rPr>
      <t xml:space="preserve">  </t>
    </r>
  </si>
  <si>
    <t>Tatmadaw Medical Research Force</t>
  </si>
  <si>
    <t>No.(11) Provost Marshal Squadron</t>
  </si>
  <si>
    <t>No.(12) Provost Marshal Squadron</t>
  </si>
  <si>
    <t>No.(7) Guest station</t>
  </si>
  <si>
    <t>Tatmadaw Honorary and Military Orchestra Force</t>
  </si>
  <si>
    <t>Defence Service Academy </t>
  </si>
  <si>
    <t>Production Force ( Public Relation )</t>
  </si>
  <si>
    <t>No.(2) Tatmadaw Upper-Ranks Training School </t>
  </si>
  <si>
    <t>Air Defence Training School</t>
  </si>
  <si>
    <t>No.(1016) Air Defence Training School</t>
  </si>
  <si>
    <t>No.(2031) Air Defence Training School</t>
  </si>
  <si>
    <t>No.(2032) Air Defence Training School</t>
  </si>
  <si>
    <t>No.(3030) Air Defence Training School</t>
  </si>
  <si>
    <t>No.(3032) Air Defence Training School</t>
  </si>
  <si>
    <t>No.(6004) Tank Battalion </t>
  </si>
  <si>
    <t>No.(328) Artillery Battalion</t>
  </si>
  <si>
    <t>No.(329) Artillery Battalion</t>
  </si>
  <si>
    <t>No.(607) Missiles Battalion</t>
  </si>
  <si>
    <t>No.(8) Air Defence Operational Command Division</t>
  </si>
  <si>
    <t>No.(8) Air Defence Warfare Battalion </t>
  </si>
  <si>
    <t>No.(8)Air Defence Workstation Battalion</t>
  </si>
  <si>
    <t>No.(8)Air Defence Signal Battalion</t>
  </si>
  <si>
    <t>No.(8)Air Defence Electronic Battalion</t>
  </si>
  <si>
    <t>Advanced Signal Warfare Force</t>
  </si>
  <si>
    <t>No.(2) Advanced Signal Battalion</t>
  </si>
  <si>
    <t>No.(85) Infantry Battalion</t>
  </si>
  <si>
    <t>No.(122) Infantry Battalion</t>
  </si>
  <si>
    <t>No.(109) Light Infantry </t>
  </si>
  <si>
    <t>No.(302) Light Infantry </t>
  </si>
  <si>
    <t>No.(303) Light Infantry </t>
  </si>
  <si>
    <t>No.(305) Light Infantry </t>
  </si>
  <si>
    <t>No.(411) Light Infantry </t>
  </si>
  <si>
    <t>No.(412) Light Infantry </t>
  </si>
  <si>
    <t>No.(413) Light Infantry </t>
  </si>
  <si>
    <t>No.(414) Light Infantry </t>
  </si>
  <si>
    <t>No.(604) Light Infantry </t>
  </si>
  <si>
    <t>No.(605) Light Infantry </t>
  </si>
  <si>
    <t>No.(606) Light Infantry </t>
  </si>
  <si>
    <t>Special Construction (Operational Command Division)</t>
  </si>
  <si>
    <t>No.(1) Special Construction Battalion</t>
  </si>
  <si>
    <t>No.(2) Special Construction Battalion</t>
  </si>
  <si>
    <t>No.(3) Special Construction Battalion</t>
  </si>
  <si>
    <t>No.(2) Provost Marshal( Air Force)</t>
  </si>
  <si>
    <t>No.(2) Tatmadaw Television Broadcasting Force</t>
  </si>
  <si>
    <t>No.(13) Combatants organizing Training School</t>
  </si>
  <si>
    <t>No.(1) Settle and Storage Medical Service Force</t>
  </si>
  <si>
    <t>Tatmadaw Cadet Appointment Team</t>
  </si>
  <si>
    <t>Myawaddy Newspaper</t>
  </si>
  <si>
    <t>No.(2) Ordnance Battalion</t>
  </si>
  <si>
    <t>Health and Anti-Disease Force</t>
  </si>
  <si>
    <t>No.(971) Construction Platoon (Military Engineering)</t>
  </si>
  <si>
    <t>No.(973) Construction Platoon (Military Engineering)</t>
  </si>
  <si>
    <t>Map-Drawing Engineer Force</t>
  </si>
  <si>
    <t>No.(1) Defence Industry </t>
  </si>
  <si>
    <t>(3) Northern Command </t>
  </si>
  <si>
    <t>Northern Command (Command's Fund)</t>
  </si>
  <si>
    <t>Northern Command (Headquarter Fund)</t>
  </si>
  <si>
    <t>Military Affairs Security Force</t>
  </si>
  <si>
    <t>Tactical Operation Force (Permanent) Mongmit</t>
  </si>
  <si>
    <t>Tactical Operation Force (Permanent) Putao </t>
  </si>
  <si>
    <t>Regional Supervision Force (Tanaing) Fund - 1 </t>
  </si>
  <si>
    <t>Regional Supervision Force (Danai)</t>
  </si>
  <si>
    <t>Fund - 2</t>
  </si>
  <si>
    <t>No.3 Operational Command Division</t>
  </si>
  <si>
    <t>No.21 Operational Command Division</t>
  </si>
  <si>
    <t>No.1 Tatmadaw Hospital (300 beds)</t>
  </si>
  <si>
    <t>No.1 Tatmadaw Hospital (300 beds)(Revolving Fund)</t>
  </si>
  <si>
    <t>No.9 Military Medical Service Battalion </t>
  </si>
  <si>
    <t>No.11 Military Medical Service Battalion </t>
  </si>
  <si>
    <t>No.666 Provost Marshal Squadron</t>
  </si>
  <si>
    <t>No.901 Military Engineer Battalion</t>
  </si>
  <si>
    <t>No.914 Military Engineer Battalion </t>
  </si>
  <si>
    <t>No.944 Construction Engineer Battalion </t>
  </si>
  <si>
    <t>No.952 Construction Engineer Battalion </t>
  </si>
  <si>
    <t>No.975 Construction Platoon (Engineering)</t>
  </si>
  <si>
    <t>No.727 Support and Transport Battalion </t>
  </si>
  <si>
    <t>No.927 Support and Transport Squadron </t>
  </si>
  <si>
    <t>No.933 Support and Transport Battalion</t>
  </si>
  <si>
    <t>No.3 Load Carrier Battalion </t>
  </si>
  <si>
    <t>No.141 Defence Industries Battalion</t>
  </si>
  <si>
    <t>No.641. Defence Industries Platoon</t>
  </si>
  <si>
    <t>No.649 Defence Industries Platoon</t>
  </si>
  <si>
    <t>No.8 Electronic and Mechanical Engineering Battalion </t>
  </si>
  <si>
    <t>No.2 Workstation Platoon (Electronic and Mechanic)</t>
  </si>
  <si>
    <t>No.11 Workstation Platoon (Electronic and Mechanic)</t>
  </si>
  <si>
    <t>No.5 Advanced Signal Battalion </t>
  </si>
  <si>
    <t>No.5 Signal Battalion </t>
  </si>
  <si>
    <t>No.6 Signal Station</t>
  </si>
  <si>
    <r>
      <t>No.</t>
    </r>
    <r>
      <rPr>
        <sz val="12"/>
        <color rgb="FFFF0000"/>
        <rFont val="Trebuchet MS"/>
        <family val="2"/>
      </rPr>
      <t>2</t>
    </r>
    <r>
      <rPr>
        <sz val="12"/>
        <color rgb="FF000000"/>
        <rFont val="Trebuchet MS"/>
        <family val="2"/>
      </rPr>
      <t xml:space="preserve"> Combatants Organizing Training School</t>
    </r>
  </si>
  <si>
    <t>No.7 Tatmadaw Upper-Ranks Training Schools</t>
  </si>
  <si>
    <t>No.7 Education School</t>
  </si>
  <si>
    <t>No.7004 Armour Combatant Battalion </t>
  </si>
  <si>
    <r>
      <t>No.</t>
    </r>
    <r>
      <rPr>
        <sz val="12"/>
        <color rgb="FFFF0000"/>
        <rFont val="Trebuchet MS"/>
        <family val="2"/>
      </rPr>
      <t>904</t>
    </r>
    <r>
      <rPr>
        <sz val="12"/>
        <color rgb="FF000000"/>
        <rFont val="Trebuchet MS"/>
        <family val="2"/>
      </rPr>
      <t xml:space="preserve"> Armour Combatant Battalion</t>
    </r>
  </si>
  <si>
    <t>No.7006 Armour Combatant Battalion</t>
  </si>
  <si>
    <r>
      <t>No.</t>
    </r>
    <r>
      <rPr>
        <sz val="12"/>
        <color rgb="FFFF0000"/>
        <rFont val="Trebuchet MS"/>
        <family val="2"/>
      </rPr>
      <t xml:space="preserve">7006 </t>
    </r>
    <r>
      <rPr>
        <sz val="12"/>
        <color rgb="FF000000"/>
        <rFont val="Trebuchet MS"/>
        <family val="2"/>
      </rPr>
      <t>Artillery Operational Command Division</t>
    </r>
  </si>
  <si>
    <t>No.208 Artillery Battalion </t>
  </si>
  <si>
    <t>No.364 Artillery Battalion</t>
  </si>
  <si>
    <t>No.366 Artillery Battalion</t>
  </si>
  <si>
    <t>No.367 Artillery Battalion</t>
  </si>
  <si>
    <t>No.370 Artillery Battalion</t>
  </si>
  <si>
    <t>No.372 Artillery Battalion</t>
  </si>
  <si>
    <t>No.408 Artillery Battalion</t>
  </si>
  <si>
    <t>No.603 Missile Battalion</t>
  </si>
  <si>
    <t>No.15 Infantry Battalion</t>
  </si>
  <si>
    <t>No.21 Infantry Battalion</t>
  </si>
  <si>
    <t>No.29 Infantry Battalion</t>
  </si>
  <si>
    <t>No.37 Infantry Battalion</t>
  </si>
  <si>
    <t>No.40 Infantry Battalion</t>
  </si>
  <si>
    <t>No.46 Infantry Battalion</t>
  </si>
  <si>
    <t>No.47 Infantry Battalion</t>
  </si>
  <si>
    <t>No.56 Infantry Battalion</t>
  </si>
  <si>
    <t>No.58 Infantry Battalion</t>
  </si>
  <si>
    <t>No.74 Infantry Battalion</t>
  </si>
  <si>
    <t>No.86 Infantry Battalion</t>
  </si>
  <si>
    <t>No.105 Infantry Battalion</t>
  </si>
  <si>
    <t>No.121 Infantry Battalion</t>
  </si>
  <si>
    <t>No.126 Infantry Battalion</t>
  </si>
  <si>
    <t>No.137 Infantry Battalion</t>
  </si>
  <si>
    <t>No.138 Infantry Battalion</t>
  </si>
  <si>
    <t>No.141 Infantry Battalion</t>
  </si>
  <si>
    <t>No.142 Infantry Battalion</t>
  </si>
  <si>
    <t>No.223 Infantry Battalion</t>
  </si>
  <si>
    <t>No.236 Infantry Battalion</t>
  </si>
  <si>
    <t>No.237 Infantry Battalion</t>
  </si>
  <si>
    <t>No.238 Infantry Battalion</t>
  </si>
  <si>
    <t>No.260 Infantry Battalion</t>
  </si>
  <si>
    <t>No.276 Infantry Battalion</t>
  </si>
  <si>
    <t>No.297 Infantry Battalion</t>
  </si>
  <si>
    <t>No.298 Infantry Battalion</t>
  </si>
  <si>
    <t>No.318 Light Infantry Battalion</t>
  </si>
  <si>
    <t>No.319 Light Infantry Battalion</t>
  </si>
  <si>
    <t>No.320 Light Infantry Battalion</t>
  </si>
  <si>
    <t>No.321 Light Infantry Battalion</t>
  </si>
  <si>
    <t>No.348 Light Infantry Battalion</t>
  </si>
  <si>
    <t>No.381 Light Infantry Battalion</t>
  </si>
  <si>
    <t>No.382 Light Infantry Battalion</t>
  </si>
  <si>
    <t>No.383 Light Infantry Battalion</t>
  </si>
  <si>
    <t>No.384 Light Infantry Battalion</t>
  </si>
  <si>
    <t>No.385 Light Infantry Battalion</t>
  </si>
  <si>
    <t>No.386 Light Infantry Battalion</t>
  </si>
  <si>
    <t>No.387 Light Infantry Battalion</t>
  </si>
  <si>
    <t>No.388 Light Infantry Battalion</t>
  </si>
  <si>
    <t>No.389 Light Infantry Battalion</t>
  </si>
  <si>
    <t>No.390 Light Infantry Battalion</t>
  </si>
  <si>
    <t>No.437 Light Infantry Battalion</t>
  </si>
  <si>
    <t>No.438 Light Infantry Battalion</t>
  </si>
  <si>
    <t>No.521 Light Infantry Battalion</t>
  </si>
  <si>
    <t>No.601 Light Infantry Battalion (Fund - 1)</t>
  </si>
  <si>
    <t>No.601 Light Infantry Battalion (Fund - 2)</t>
  </si>
  <si>
    <t>No.602 Light Infantry Battalion</t>
  </si>
  <si>
    <t>Myitkyina Air-Base Headquarter </t>
  </si>
  <si>
    <t>No.1001 Border Guard Force</t>
  </si>
  <si>
    <t>No.1002 Border Guard Force</t>
  </si>
  <si>
    <t>No.1003 Border Guard Force </t>
  </si>
  <si>
    <t>(4) North Eastern Command</t>
  </si>
  <si>
    <t>North-Eastern Command (Command’s Fund)</t>
  </si>
  <si>
    <t>North-Eastern Command (Camp's Fund)</t>
  </si>
  <si>
    <t>Military Affairs Security Force (North-Eastern Military Command)</t>
  </si>
  <si>
    <t>Regional Supervision Division (Laukkaing)</t>
  </si>
  <si>
    <t>No.(1) Operational Command </t>
  </si>
  <si>
    <t>No.(16) Operational Command</t>
  </si>
  <si>
    <t>Tactical Operation Force (Permanent) Kutkai</t>
  </si>
  <si>
    <t>Tactical Operation Force (Permanent) Kunlong </t>
  </si>
  <si>
    <t>Tactical Operation Force (Permanent) Tangyan</t>
  </si>
  <si>
    <t>No.(10) Military Medical Battalion</t>
  </si>
  <si>
    <t>No.(9) Tatmadaw Hospital (100 beds) (Fund-1)</t>
  </si>
  <si>
    <t>No.(9) Tatmadaw Hospital (100 beds) (Fund-2)</t>
  </si>
  <si>
    <t>No.(969) Provost Squadron</t>
  </si>
  <si>
    <t>No.(3) Guest station</t>
  </si>
  <si>
    <t>No.(1) mobile veterinary Platoon  </t>
  </si>
  <si>
    <t>No.(14) Tatmadaw Hospital (100 beds)</t>
  </si>
  <si>
    <t>No.(902) Military Engineer Battalion </t>
  </si>
  <si>
    <t>No.(912) Military Engineer Battalion </t>
  </si>
  <si>
    <t>No.(626)Support and Transport Squadron</t>
  </si>
  <si>
    <t>No.(7) Electric and Mechanical Engineering Battalion</t>
  </si>
  <si>
    <t>No(1) Loading Battalion</t>
  </si>
  <si>
    <t>No(242) Electrical and Industrial Battalion </t>
  </si>
  <si>
    <t>No.(959) Constructional Engineering Squadron</t>
  </si>
  <si>
    <t>No.(551) Workstation Platoon (Electric/Mechanic )</t>
  </si>
  <si>
    <t>No.(976) Construction Platoon</t>
  </si>
  <si>
    <t>No.(936)Support and Transport Battalion</t>
  </si>
  <si>
    <t>No.344 Defence Industries Squadron</t>
  </si>
  <si>
    <t>No.(917) Military Engineer Force</t>
  </si>
  <si>
    <t>No.4 Combatant Spirit Training School</t>
  </si>
  <si>
    <t>No.4 Signal Battalion</t>
  </si>
  <si>
    <t>No.7 Signal Workshop </t>
  </si>
  <si>
    <t>No.8 Tatmadaw high rank Training School</t>
  </si>
  <si>
    <t>No..(8) Educational School</t>
  </si>
  <si>
    <t>No.(7) Advanced Signal Battalion</t>
  </si>
  <si>
    <t>No.(902) Artillery Operational Command Division</t>
  </si>
  <si>
    <t>No.(206) Artillery Battalion </t>
  </si>
  <si>
    <t>No.(346) Artillery Battalion</t>
  </si>
  <si>
    <t>No.(347) Artillery Battalion</t>
  </si>
  <si>
    <t>No.(348) Artillery Battalion</t>
  </si>
  <si>
    <t>No.(350) Artillery Battalion</t>
  </si>
  <si>
    <t>No.(351) Artillery Battalion</t>
  </si>
  <si>
    <t>No.(352) Artillery Battalion</t>
  </si>
  <si>
    <t>No.(354) Artillery Battalion</t>
  </si>
  <si>
    <t>No.(406) Artillery Battalion</t>
  </si>
  <si>
    <t>No.(506) Artillery Battalion</t>
  </si>
  <si>
    <t>No.(606) Missiles Battalion</t>
  </si>
  <si>
    <t>No.(22) Infantry Battalion</t>
  </si>
  <si>
    <t>No.(23) Infantry Battalion</t>
  </si>
  <si>
    <t>No.(33) Infantry Battalion</t>
  </si>
  <si>
    <t>No.(41) Infantry Battalion</t>
  </si>
  <si>
    <t>No.(45) Infantry Battalion</t>
  </si>
  <si>
    <t>No.(67) Infantry Battalion</t>
  </si>
  <si>
    <t>No.(68) Infantry Battalion</t>
  </si>
  <si>
    <t>No.(69) Infantry Battalion</t>
  </si>
  <si>
    <t>No.(123) Infantry Battalion</t>
  </si>
  <si>
    <t>No.(125) Infantry Battalion</t>
  </si>
  <si>
    <t>No.(127) Infantry Battalion</t>
  </si>
  <si>
    <t>No.(128) Infantry Battalion</t>
  </si>
  <si>
    <t>No.(129) Infantry Battalion</t>
  </si>
  <si>
    <t>No.(130) Infantry Battalion</t>
  </si>
  <si>
    <t>No.(136) Infantry Battalion</t>
  </si>
  <si>
    <t>No.(143) Infantry Battalion</t>
  </si>
  <si>
    <t>No.(144) Infantry Battalion</t>
  </si>
  <si>
    <t>No.(145) Infantry Battalion</t>
  </si>
  <si>
    <t>No.(147) Infantry Battalion</t>
  </si>
  <si>
    <t>No.(239) Infantry Battalion</t>
  </si>
  <si>
    <t>No.(240) Infantry Battalion</t>
  </si>
  <si>
    <t>No.(241) Infantry Battalion</t>
  </si>
  <si>
    <t>No.(242) Infantry Battalion</t>
  </si>
  <si>
    <t>No.(243) Infantry Battalion</t>
  </si>
  <si>
    <t>No.(290) Infantry Battalion</t>
  </si>
  <si>
    <t>No.(291) Infantry Battalion</t>
  </si>
  <si>
    <t>No.(17) Light Infantry </t>
  </si>
  <si>
    <t>No.(114) Light Infantry</t>
  </si>
  <si>
    <t>No.(115) Light Infantry</t>
  </si>
  <si>
    <t>No.(312) Light Infantry</t>
  </si>
  <si>
    <t>No.(322) Light Infantry</t>
  </si>
  <si>
    <t>No.(323) Light Infantry</t>
  </si>
  <si>
    <t>No.(324) Light Infantry</t>
  </si>
  <si>
    <t>No.(325) Light Infantry</t>
  </si>
  <si>
    <t>No.(326) Light Infantry</t>
  </si>
  <si>
    <t>No.(501) Light Infantry</t>
  </si>
  <si>
    <t>No.(502) Light Infantry</t>
  </si>
  <si>
    <t>No.(503) Light Infantry</t>
  </si>
  <si>
    <t>No.(504) Light Infantry</t>
  </si>
  <si>
    <t>No.(505) Light Infantry</t>
  </si>
  <si>
    <t>No.(506) Light Infantry</t>
  </si>
  <si>
    <t>No.(507) Light Infantry</t>
  </si>
  <si>
    <t>No.(522) Light Infantry</t>
  </si>
  <si>
    <t>No.(523) Light Infantry</t>
  </si>
  <si>
    <t>No.(567) Light Infantry</t>
  </si>
  <si>
    <t>No.(568) Light Infantry</t>
  </si>
  <si>
    <t>No.(6007) Tank Battalion</t>
  </si>
  <si>
    <t>No.(6007) Armour Combatant Battalion</t>
  </si>
  <si>
    <t>Tatmadaw Dry Tea Leaf Factory (Namhsan)</t>
  </si>
  <si>
    <t>No.(1006) Border Guard Force (BGF)</t>
  </si>
  <si>
    <t>(5) Middle-Eastern Command</t>
  </si>
  <si>
    <t>Tactical Operation Command (Permanent Base) Kun Hein </t>
  </si>
  <si>
    <t>Tactical Operation Command (Permanent Base) Linn Khay</t>
  </si>
  <si>
    <t>No.2 Operational Command </t>
  </si>
  <si>
    <t>No.17 Operational Command </t>
  </si>
  <si>
    <t>No.(8) Tatmadaw Hospital (100 beds)</t>
  </si>
  <si>
    <t>No.(966) Constructional Engineer Squadron</t>
  </si>
  <si>
    <t>No.(931) Support and Transport Battalion</t>
  </si>
  <si>
    <t>No.2 load Carrier Battalion </t>
  </si>
  <si>
    <t>No.(3) Upper-Rank Training School</t>
  </si>
  <si>
    <t>No.(1005) Air Defence Battalion </t>
  </si>
  <si>
    <t>No.(2010) Air Defence Battalion</t>
  </si>
  <si>
    <t>No.(3009) Air Defence Battalion</t>
  </si>
  <si>
    <t>No.(359) Artillery Battalion</t>
  </si>
  <si>
    <t>No.(361) Artillery Battalion</t>
  </si>
  <si>
    <t>No.(363) Artillery Battalion</t>
  </si>
  <si>
    <t>No.(385) Artillery Battalion</t>
  </si>
  <si>
    <t>No.(5003) Tank Battalion</t>
  </si>
  <si>
    <t> No.(3) Air Defence Operational Command Division</t>
  </si>
  <si>
    <t> No.(9) Infantry Battalion</t>
  </si>
  <si>
    <t> No.(12) Infantry Battalion</t>
  </si>
  <si>
    <t>No.(64) Infantry Battalion</t>
  </si>
  <si>
    <t>No.(66) Infantry Battalion</t>
  </si>
  <si>
    <t>No.(99) Infantry Battalion</t>
  </si>
  <si>
    <t> No.(131) Infantry Battalion</t>
  </si>
  <si>
    <t> No.(132) Infantry Battalion</t>
  </si>
  <si>
    <t>No.(246) Infantry Battalion</t>
  </si>
  <si>
    <t>No.(247) Infantry Battalion</t>
  </si>
  <si>
    <t>No.(248) Infantry Battalion</t>
  </si>
  <si>
    <t> No.(286) Infantry Battalion</t>
  </si>
  <si>
    <t> No.(287) Infantry Battalion</t>
  </si>
  <si>
    <t>No.(294) Infantry Battalion</t>
  </si>
  <si>
    <t>No.(295) Infantry Battalion</t>
  </si>
  <si>
    <t>No.(296) Infantry Battalion</t>
  </si>
  <si>
    <t>No.(332) Light Infantry</t>
  </si>
  <si>
    <t>No.(513) Light Infantry</t>
  </si>
  <si>
    <t>No.(514) Light Infantry</t>
  </si>
  <si>
    <t>No.(515) Light Infantry</t>
  </si>
  <si>
    <t>No.(516) Light Infantry</t>
  </si>
  <si>
    <t>No.(517) Light Infantry</t>
  </si>
  <si>
    <t>No.(518) Light Infantry</t>
  </si>
  <si>
    <t>No.(520) Light Infantry</t>
  </si>
  <si>
    <t>No.(524) Light Infantry</t>
  </si>
  <si>
    <t>No.(525) Light Infantry</t>
  </si>
  <si>
    <t>No.(569) Light Infantry</t>
  </si>
  <si>
    <t>No.(574) Light Infantry</t>
  </si>
  <si>
    <t>No.(575) Light Infantry</t>
  </si>
  <si>
    <t>No.(576) Light Infantry</t>
  </si>
  <si>
    <t>No.(577) Light Infantry</t>
  </si>
  <si>
    <t>No.(578) Light Infantry</t>
  </si>
  <si>
    <t>(6) Triangle Region Command</t>
  </si>
  <si>
    <t>Triangle Command (Command's Fund)</t>
  </si>
  <si>
    <t>Triangle Command (Camp's Fund)</t>
  </si>
  <si>
    <t>Military affAir Security Force( Triangle)</t>
  </si>
  <si>
    <t>No.(14) Operational Command Welfare (1)</t>
  </si>
  <si>
    <t>No.(14) Operational Command Welfare (2)</t>
  </si>
  <si>
    <t>No.(18) Operational Command </t>
  </si>
  <si>
    <t>Tactical Operation team (Permanent)   Maikhat</t>
  </si>
  <si>
    <t>Tactical Operation team (Permanent)   Maitone</t>
  </si>
  <si>
    <t>Tactical Operation team (Permanent)   Tarchilate</t>
  </si>
  <si>
    <t>No.(12) Military Medical Service Battalion</t>
  </si>
  <si>
    <t>No.(1) Tatmadaw Hospital ( 100 beds)</t>
  </si>
  <si>
    <t>No.(3) Tatmadaw Hospital ( 300 beds)</t>
  </si>
  <si>
    <t>No.(11) Tatmadaw Hospital ( 100 beds)</t>
  </si>
  <si>
    <t>No.(8) Provost Marshal Squadron</t>
  </si>
  <si>
    <t>No.(2) Guest Camp</t>
  </si>
  <si>
    <t>No.(913) Military Engineer Battalion</t>
  </si>
  <si>
    <t>No.(964) Construction Engineer Squadron</t>
  </si>
  <si>
    <t>No.(974) Construction Platoon (Engineer)</t>
  </si>
  <si>
    <t>No.(932) Supply and Transport Battalion</t>
  </si>
  <si>
    <t>No.(823) Supply and Transport Squadron</t>
  </si>
  <si>
    <t>No.(925) Supply and Transport Squadron</t>
  </si>
  <si>
    <t>No.(4) load carrier Battalion</t>
  </si>
  <si>
    <t>No.(11) Electronic and Mechanical Engineering Battalion</t>
  </si>
  <si>
    <t>No.(8) Workstation Platoon (Electronic and Mechanic )</t>
  </si>
  <si>
    <t>No.(10) Workstation Platoon (Electronic and Mechanic )</t>
  </si>
  <si>
    <t>No.(341) Defence Industries Squadron</t>
  </si>
  <si>
    <t>No.(346) Defence Industries Battalion</t>
  </si>
  <si>
    <t>No.(648) Defence Industries Platoon</t>
  </si>
  <si>
    <t>No.(741) Defence Industries Platoon</t>
  </si>
  <si>
    <t>No.(10) Signal Battalion</t>
  </si>
  <si>
    <t>No.(14) Operational Command Signal Squadron</t>
  </si>
  <si>
    <t>No.(18) Operational Command Signal Squadron</t>
  </si>
  <si>
    <t>No.(11) Signal Workstation</t>
  </si>
  <si>
    <t>No.(4) advanced Signal Battalion</t>
  </si>
  <si>
    <t>No.(12) Educational School</t>
  </si>
  <si>
    <t>No.(11) Tatmadaw Upper Ranks Training School</t>
  </si>
  <si>
    <t>No.(11) Combatant Organizing Training School</t>
  </si>
  <si>
    <t>No.(7001) Armour Combatant Battalion </t>
  </si>
  <si>
    <t>No.(7002) Armour Combatant Battalion</t>
  </si>
  <si>
    <t>No.(7003) Armour Combatant Battalion</t>
  </si>
  <si>
    <t>No.(909) Artillery Operational Command Division</t>
  </si>
  <si>
    <t>No.(210) Artillery Battalion </t>
  </si>
  <si>
    <t>No.(358) Artillery Battalion </t>
  </si>
  <si>
    <t>No.(382) Artillery Battalion </t>
  </si>
  <si>
    <t>No.(383) Artillery Battalion </t>
  </si>
  <si>
    <t>No.(384) Artillery Battalion </t>
  </si>
  <si>
    <t>No.(386) Artillery Battalion </t>
  </si>
  <si>
    <t>No.(387) Artillery Battalion </t>
  </si>
  <si>
    <t>No.(388) Artillery Battalion </t>
  </si>
  <si>
    <t>No.(389) Artillery Battalion </t>
  </si>
  <si>
    <t>No.(390) Artillery Battalion </t>
  </si>
  <si>
    <t>No.(410) Artillery Battalion </t>
  </si>
  <si>
    <t>No.(510) Artillery Battalion </t>
  </si>
  <si>
    <t>No.(610) Artillery Battalion </t>
  </si>
  <si>
    <t>No.(6003) Tank Battalion </t>
  </si>
  <si>
    <t>No.(2011) Air Defence Battalion </t>
  </si>
  <si>
    <t>No.(43) Infantry Battalion </t>
  </si>
  <si>
    <t>No.(49) Infantry Battalion</t>
  </si>
  <si>
    <t>No.(65) Infantry Battalion</t>
  </si>
  <si>
    <t>No.(133) Infantry Battalion</t>
  </si>
  <si>
    <t>No.(221) Infantry Battalion</t>
  </si>
  <si>
    <t>No.(225) Infantry Battalion</t>
  </si>
  <si>
    <t>No.(226) Infantry Battalion</t>
  </si>
  <si>
    <t>No.(227) Infantry Battalion</t>
  </si>
  <si>
    <t>No.(244) Infantry Battalion</t>
  </si>
  <si>
    <t>No.(245) Infantry Battalion</t>
  </si>
  <si>
    <t>No.(277) Infantry Battalion</t>
  </si>
  <si>
    <t>No.(278) Infantry Battalion</t>
  </si>
  <si>
    <t>No.(279) Infantry Battalion</t>
  </si>
  <si>
    <t>No.(281) Infantry Battalion</t>
  </si>
  <si>
    <t>No.(293) Infantry Battalion</t>
  </si>
  <si>
    <t>No.(311) Light Infantry Battalion</t>
  </si>
  <si>
    <t>No.(314) Light Infantry Battalion</t>
  </si>
  <si>
    <t>No.(316) Light Infantry Battalion</t>
  </si>
  <si>
    <t>No.(327) Light Infantry Battalion</t>
  </si>
  <si>
    <t>No.(328) Light Infantry Battalion</t>
  </si>
  <si>
    <t>No.(329) Light Infantry Battalion</t>
  </si>
  <si>
    <t>No.(330) Light Infantry Battalion</t>
  </si>
  <si>
    <t>No.(331) Light Infantry Battalion</t>
  </si>
  <si>
    <t>No.(333) Light Infantry Battalion</t>
  </si>
  <si>
    <t>No.(334) Light Infantry Battalion</t>
  </si>
  <si>
    <t>No.(335) Light Infantry Battalion</t>
  </si>
  <si>
    <t>No.(359) Light Infantry Battalion</t>
  </si>
  <si>
    <t>No.(360) Light Infantry Battalion</t>
  </si>
  <si>
    <t>No.(519) Light Infantry Battalion</t>
  </si>
  <si>
    <t>No.(526) Light Infantry Battalion</t>
  </si>
  <si>
    <t>No.(527) Light Infantry Battalion</t>
  </si>
  <si>
    <t>No.(528) Light Infantry Battalion</t>
  </si>
  <si>
    <t>No.(529) Light Infantry Battalion</t>
  </si>
  <si>
    <t>No.(553) Light Infantry Battalion</t>
  </si>
  <si>
    <t>No.(554) Light Infantry Battalion</t>
  </si>
  <si>
    <t>No.(570) Light Infantry Battalion</t>
  </si>
  <si>
    <t>No.(571) Light Infantry Battalion</t>
  </si>
  <si>
    <t>No.(572) Light Infantry Battalion</t>
  </si>
  <si>
    <t>No.(573) Light Infantry Battalion</t>
  </si>
  <si>
    <t>No.(579) Light Infantry Battalion</t>
  </si>
  <si>
    <t>No.(580) Light Infantry Battalion</t>
  </si>
  <si>
    <t>No.(1007) Border Guard Force</t>
  </si>
  <si>
    <t>No.(1008) Border Guard Force</t>
  </si>
  <si>
    <t>No.(1009) Border Guard Force</t>
  </si>
  <si>
    <t>No.(1010) Border Guard Force</t>
  </si>
  <si>
    <t>(7) Eastern Command </t>
  </si>
  <si>
    <t>Eastern Command (Command's Fund)</t>
  </si>
  <si>
    <t>Eastern Command (Headquarter Fund)</t>
  </si>
  <si>
    <t>Military Security Affairs Force (Eastern Command)</t>
  </si>
  <si>
    <t>Regional Supervision Force (Loikaw)</t>
  </si>
  <si>
    <r>
      <t xml:space="preserve">Tactical Operation Force (Permanent) </t>
    </r>
    <r>
      <rPr>
        <sz val="12"/>
        <color rgb="FFFF0000"/>
        <rFont val="Trebuchet MS"/>
        <family val="2"/>
      </rPr>
      <t>BawHundred thousande</t>
    </r>
    <r>
      <rPr>
        <sz val="12"/>
        <color rgb="FF000000"/>
        <rFont val="Trebuchet MS"/>
        <family val="2"/>
      </rPr>
      <t> </t>
    </r>
  </si>
  <si>
    <t>No.55 Light Infantry Division (Division's Fund)</t>
  </si>
  <si>
    <t>No.55 Light Infantry Division (Disable Servicemen Fund)</t>
  </si>
  <si>
    <t>No.7 Tactical Operation Division</t>
  </si>
  <si>
    <t>No.2 Tatmadaw Hospital (700 beds)</t>
  </si>
  <si>
    <t>No.4 Tatmadaw Hospital (100 beds)</t>
  </si>
  <si>
    <t>No.7 Tatmadaw Hospital (100 beds)</t>
  </si>
  <si>
    <t>No.2 Military on-battle Medical Service Battalion</t>
  </si>
  <si>
    <t>No.2 Military on-battle Medical Service Battalion (Squadron 2)</t>
  </si>
  <si>
    <t>No.1 Guest Camp </t>
  </si>
  <si>
    <t>No.262 Provost Marshal Squadron</t>
  </si>
  <si>
    <t>No.1 Electronic and Mechanical Engineering Battalion </t>
  </si>
  <si>
    <t>No.903Military Engineer Battalion</t>
  </si>
  <si>
    <t>No.903Military Engineer Battalion (Squadron 2)</t>
  </si>
  <si>
    <t>No.903Military Engineer Battalion (Squadron 3)</t>
  </si>
  <si>
    <t>No.942 Construction Engineer Squadron</t>
  </si>
  <si>
    <t>No.956 Construction Engineer Squadron</t>
  </si>
  <si>
    <t>No.222 Support and Transport Battalion</t>
  </si>
  <si>
    <t>No.722 Support and Transport Squadron</t>
  </si>
  <si>
    <t>No.1 Animal farming and Training Battalion</t>
  </si>
  <si>
    <t>No.643 Defence Industries Platoon</t>
  </si>
  <si>
    <t>No.646 Defence Industries Squadron</t>
  </si>
  <si>
    <t>No.2 Vehicle Storage Battalion</t>
  </si>
  <si>
    <t>No.5 Workstation Platoon (Electronic and Mechanic)</t>
  </si>
  <si>
    <t>No.6 Workstation Platoon (Electronic and Mechanic)</t>
  </si>
  <si>
    <t>Tatmadaw Computer and technology Institute </t>
  </si>
  <si>
    <t>Command and General Staff College</t>
  </si>
  <si>
    <t>Army Combatant School (Ba Htoo)</t>
  </si>
  <si>
    <t>Army Cadet Training School (School Fund)</t>
  </si>
  <si>
    <t>Army Cadet Training School (Welfare Fund)</t>
  </si>
  <si>
    <t>No.1 Myanmar Army Non-commission Officer Training School</t>
  </si>
  <si>
    <t>No.3 Educational School </t>
  </si>
  <si>
    <t>No.4 Basic Military Training Force </t>
  </si>
  <si>
    <t>No.5 Combatant organizing Training School</t>
  </si>
  <si>
    <t>No.212 Signal Battalion </t>
  </si>
  <si>
    <t>No.10 Advanced Signal Battalion</t>
  </si>
  <si>
    <t>No.3 Signal Workstation </t>
  </si>
  <si>
    <t>No.2 Operational Command Division, Signal Squadron</t>
  </si>
  <si>
    <t>No.17 Operational Command Division, Signal Squadron </t>
  </si>
  <si>
    <t>No.4 Nal Hlae Public Relation Squadron </t>
  </si>
  <si>
    <t>No.207 Artillery Battalion</t>
  </si>
  <si>
    <t>No.331 Artillery Battalion</t>
  </si>
  <si>
    <t>No.349 Artillery Battalion</t>
  </si>
  <si>
    <t>No.353 Artillery Battalion</t>
  </si>
  <si>
    <t>No.355 Artillery Battalion</t>
  </si>
  <si>
    <t>No.356 Artillery Battalion</t>
  </si>
  <si>
    <t>No.357 Artillery Battalion</t>
  </si>
  <si>
    <t>No.360 Artillery Battalion</t>
  </si>
  <si>
    <t>No.362 Artillery Battalion</t>
  </si>
  <si>
    <t>No.407 Artillery Battalion</t>
  </si>
  <si>
    <t>No.507 Artillery Battalion</t>
  </si>
  <si>
    <t>No.903 Artillery Operational Command </t>
  </si>
  <si>
    <t>No.3 Infantry Battalion</t>
  </si>
  <si>
    <t>No.7 Infantry Battalion</t>
  </si>
  <si>
    <t>No.54 Infantry Battalion</t>
  </si>
  <si>
    <t>No.72 Infantry Battalion</t>
  </si>
  <si>
    <t>No.94 Infantry Battalion</t>
  </si>
  <si>
    <t>No.102 Infantry Battalion</t>
  </si>
  <si>
    <t>No.134 Infantry Battalion</t>
  </si>
  <si>
    <t>No.135 Infantry Battalion</t>
  </si>
  <si>
    <t>No.249 Infantry Battalion</t>
  </si>
  <si>
    <t>No.250 Infantry Battalion</t>
  </si>
  <si>
    <t>No.261 Infantry Battalion</t>
  </si>
  <si>
    <t>No.292 Infantry Battalion</t>
  </si>
  <si>
    <t>No.18 Light Infantry Battalion</t>
  </si>
  <si>
    <t>No.112 Light Infantry Battalion</t>
  </si>
  <si>
    <t>No.117 Light Infantry Battalion</t>
  </si>
  <si>
    <t>No.336 Light Infantry Battalion</t>
  </si>
  <si>
    <t>No.337 Light Infantry Battalion</t>
  </si>
  <si>
    <t>No.421 Light Infantry Battalion</t>
  </si>
  <si>
    <t>No.422 Light Infantry Battalion</t>
  </si>
  <si>
    <t>No.423 Light Infantry Battalion</t>
  </si>
  <si>
    <t>No.424 Light Infantry Battalion</t>
  </si>
  <si>
    <t>No.425 Light Infantry Battalion</t>
  </si>
  <si>
    <t>No.426 Light Infantry Battalion</t>
  </si>
  <si>
    <t>No.427 Light Infantry Battalion</t>
  </si>
  <si>
    <t>No.428 Light Infantry Battalion</t>
  </si>
  <si>
    <t>No.429 Light Infantry Battalion</t>
  </si>
  <si>
    <t>No.430 Light Infantry Battalion</t>
  </si>
  <si>
    <t>No.508 Light Infantry Battalion</t>
  </si>
  <si>
    <t>No.509 Light Infantry Battalion</t>
  </si>
  <si>
    <t>No.510 Light Infantry Battalion</t>
  </si>
  <si>
    <t>No.511 Light Infantry Battalion</t>
  </si>
  <si>
    <t>No.512 Light Infantry Battalion</t>
  </si>
  <si>
    <t>No.530 Light Infantry Battalion</t>
  </si>
  <si>
    <t>No.531 Light Infantry Battalion</t>
  </si>
  <si>
    <t>Namsamg Air-Base Headquarter</t>
  </si>
  <si>
    <t>No.71 Squadron Air Force  </t>
  </si>
  <si>
    <t>No.1004 Border Guard Force </t>
  </si>
  <si>
    <t>No.1005 Border Guard Force </t>
  </si>
  <si>
    <t xml:space="preserve">(8) South Eastern Command </t>
  </si>
  <si>
    <t>South Eastern Command (Command's Fund)</t>
  </si>
  <si>
    <t>South Eastern Command (Camp's Fund)</t>
  </si>
  <si>
    <t>Military Security Affairs Force (South Eastern Command)</t>
  </si>
  <si>
    <t>No.22 Light Infantry Division </t>
  </si>
  <si>
    <t>No.44 Light Infantry Division</t>
  </si>
  <si>
    <t>No.12 Operational Command </t>
  </si>
  <si>
    <t>No.19 Operational Command </t>
  </si>
  <si>
    <t>Tactical Operation Team (Permanent) Hpa Pun </t>
  </si>
  <si>
    <t>Tactical Operation Team (Permanent) Hlaing Bwe</t>
  </si>
  <si>
    <t>Tactical Operation Team (Permanent) Kyar Inn Seik Gyi </t>
  </si>
  <si>
    <t>Tactical Operation Team (Permanent) Thin Gan Nyi Naung </t>
  </si>
  <si>
    <t>No.2 Tatmadaw Hospital (100 Beds)</t>
  </si>
  <si>
    <t>No.5 Military Medical Service Battalion</t>
  </si>
  <si>
    <t>No.5 Provost Marshal Squadron</t>
  </si>
  <si>
    <t>No.565 Provost Marshal Squadron</t>
  </si>
  <si>
    <t>No.4 Guest Camp </t>
  </si>
  <si>
    <t>No.3 University Training Force </t>
  </si>
  <si>
    <t>No.9 Basic Military Training Force </t>
  </si>
  <si>
    <t>No.6 Educational School</t>
  </si>
  <si>
    <t>No.6 Combatant Organizing Training School</t>
  </si>
  <si>
    <t>No.4 Tatmadaw Upper-Ranks Training School</t>
  </si>
  <si>
    <t>No.7 Signal School </t>
  </si>
  <si>
    <t>No.6 Advanced Signal School </t>
  </si>
  <si>
    <t>No.4 Air Defence Operational Command Division</t>
  </si>
  <si>
    <t>No.1007 Air Defence Battalion </t>
  </si>
  <si>
    <t>No.606 Artillery Operational Command Division </t>
  </si>
  <si>
    <t>No.606 Artillery Battalion </t>
  </si>
  <si>
    <t>No.310 Artillery Battalion</t>
  </si>
  <si>
    <t>No.311 Artillery Battalion</t>
  </si>
  <si>
    <t>No.312 Artillery Battalion</t>
  </si>
  <si>
    <t>No.313 Artillery Battalion</t>
  </si>
  <si>
    <t>No.314 Artillery Battalion</t>
  </si>
  <si>
    <t>No.315 Artillery Battalion</t>
  </si>
  <si>
    <t>No.316 Artillery Battalion</t>
  </si>
  <si>
    <t>No.317 Artillery Battalion</t>
  </si>
  <si>
    <t>No.318 Artillery Battalion</t>
  </si>
  <si>
    <t>No.402 Artillery Battalion</t>
  </si>
  <si>
    <t>No.502 Artillery Battalion</t>
  </si>
  <si>
    <t>No.612 Artillery Battalion</t>
  </si>
  <si>
    <t>No.7011 Armour Combatant Battalion </t>
  </si>
  <si>
    <t>No.2 Electronic and Mechanical Engineer Battalion</t>
  </si>
  <si>
    <t>No.5 Signal Workstation</t>
  </si>
  <si>
    <t>No.151 Workstation Squadron (Electronic/Mechanic)</t>
  </si>
  <si>
    <t>No.858 Workstation Squadron (Electronic/Mechanical)</t>
  </si>
  <si>
    <t>No.642 Defence Industries Platoon</t>
  </si>
  <si>
    <t>No.647 Defence Industries Platoon</t>
  </si>
  <si>
    <t>No.545 Defence Industries Squadron</t>
  </si>
  <si>
    <t>No.904 Military Engineer Battalion </t>
  </si>
  <si>
    <t>No.907 Military Engineer Battalion, Squadron 2 </t>
  </si>
  <si>
    <t>No.915Military Engineer Battalion </t>
  </si>
  <si>
    <t>No.943 Construction Engineer Squadron </t>
  </si>
  <si>
    <t>No.957 Construction Engineer Squadron </t>
  </si>
  <si>
    <t>No.525 Support and Transport Squadron</t>
  </si>
  <si>
    <t>No.935 Support and Transport Squadron </t>
  </si>
  <si>
    <t>No.2 Infantry Battalion </t>
  </si>
  <si>
    <t>No.8 Infantry Battalion</t>
  </si>
  <si>
    <t>No.19 Infantry Battalion</t>
  </si>
  <si>
    <t>No.24 Infantry Battalion</t>
  </si>
  <si>
    <t>No.28 Infantry Battalion (Fund 1)</t>
  </si>
  <si>
    <t>No.28 Infantry Battalion (Fund 2)</t>
  </si>
  <si>
    <t>No.31 Infantry Battalion</t>
  </si>
  <si>
    <t>No.32 Infantry Battalion</t>
  </si>
  <si>
    <t>No.61 Infantry Battalion (Fund 1)</t>
  </si>
  <si>
    <t>No.61 Infantry Battalion (Fund 2)</t>
  </si>
  <si>
    <t>No.62 Infantry Battalion</t>
  </si>
  <si>
    <t>No.81 Infantry Battalion</t>
  </si>
  <si>
    <t>No.96 Infantry Battalion</t>
  </si>
  <si>
    <t>No.97 Infantry Battalion</t>
  </si>
  <si>
    <t>No.106 Infantry Battalion</t>
  </si>
  <si>
    <t>No.230 Infantry Battalion</t>
  </si>
  <si>
    <t>No.231 Infantry Battalion</t>
  </si>
  <si>
    <t>No.275 Infantry Battalion</t>
  </si>
  <si>
    <t>No.283 Infantry Battalion</t>
  </si>
  <si>
    <t>No.284 Infantry Battalion</t>
  </si>
  <si>
    <t>No.299 Infantry Battalion</t>
  </si>
  <si>
    <t>No.1 Light Infantry Battalion</t>
  </si>
  <si>
    <t>No.2 Light Infantry Battalion</t>
  </si>
  <si>
    <t>No.3 Light Infantry Battalion</t>
  </si>
  <si>
    <t>No.9 Light Infantry Battalion</t>
  </si>
  <si>
    <t>No.102 Light Infantry Battalion</t>
  </si>
  <si>
    <t>No.104 Light Infantry Battalion</t>
  </si>
  <si>
    <t>No.118 Light Infantry Battalion</t>
  </si>
  <si>
    <t>No.201 Light Infantry Battalion</t>
  </si>
  <si>
    <t>No.202 Light Infantry Battalion</t>
  </si>
  <si>
    <t>No.203 Light Infantry Battalion</t>
  </si>
  <si>
    <t>No.204 Light Infantry Battalion</t>
  </si>
  <si>
    <t>No.205 Light Infantry Battalion</t>
  </si>
  <si>
    <t>No.206 Light Infantry Battalion</t>
  </si>
  <si>
    <t>No.207 Light Infantry Battalion</t>
  </si>
  <si>
    <t>No.208 Light Infantry Battalion</t>
  </si>
  <si>
    <t>No.209 Light Infantry Battalion</t>
  </si>
  <si>
    <t>No.210 Light Infantry Battalion</t>
  </si>
  <si>
    <t>No.310 Light Infantry Battalion</t>
  </si>
  <si>
    <t>No.338 Light Infantry Battalion</t>
  </si>
  <si>
    <t>No.339 Light Infantry Battalion</t>
  </si>
  <si>
    <t>No.340 Light Infantry Battalion</t>
  </si>
  <si>
    <t>No.341 Light Infantry Battalion</t>
  </si>
  <si>
    <t>No.343 Light Infantry Battalion</t>
  </si>
  <si>
    <t>No.355 Light Infantry Battalion</t>
  </si>
  <si>
    <t>No.356 Light Infantry Battalion</t>
  </si>
  <si>
    <t>No.357 Light Infantry Battalion</t>
  </si>
  <si>
    <t>No.434 Light Infantry Battalion</t>
  </si>
  <si>
    <t>No.545 Light Infantry Battalion</t>
  </si>
  <si>
    <t>No.546 Light Infantry Battalion</t>
  </si>
  <si>
    <t>No.547 Light Infantry Battalion</t>
  </si>
  <si>
    <t>No.548 Light Infantry Battalion</t>
  </si>
  <si>
    <t>No.549 Light Infantry Battalion</t>
  </si>
  <si>
    <t>No.583 Light Infantry Battalion</t>
  </si>
  <si>
    <t>No.586 Light Infantry Battalion</t>
  </si>
  <si>
    <t>No.587 Light Infantry Battalion</t>
  </si>
  <si>
    <t>No.588 Light Infantry Battalion</t>
  </si>
  <si>
    <t>No.591 Light Infantry Battalion</t>
  </si>
  <si>
    <t>Maw Ra Wa Ti Naval Headquarter </t>
  </si>
  <si>
    <t>No.37 Naval Training Force</t>
  </si>
  <si>
    <t>No.47 Naval Training Force</t>
  </si>
  <si>
    <t>No.46 Naval Boat, Support Naval Fleet </t>
  </si>
  <si>
    <t>No.476 Naval Boat, Finance </t>
  </si>
  <si>
    <t>No.560 Naval Boat </t>
  </si>
  <si>
    <t>Naval Boat (Bayin Naung)</t>
  </si>
  <si>
    <t>No.447 Naval Boat (Yan Paing Aung)</t>
  </si>
  <si>
    <t>No.621 Supply Naval Boat</t>
  </si>
  <si>
    <t>No.2 Tactical Operation Naval Fleet </t>
  </si>
  <si>
    <t>No.3014 Air Defence Battalion </t>
  </si>
  <si>
    <t>No.1011 Border Guard Force </t>
  </si>
  <si>
    <t>No.1012 Border Guard Force</t>
  </si>
  <si>
    <t>No.1013 Border Guard Force</t>
  </si>
  <si>
    <t>No.1014 Border Guard Force</t>
  </si>
  <si>
    <t>No.1015 Border Guard Force</t>
  </si>
  <si>
    <t>No.1016 Border Guard Force</t>
  </si>
  <si>
    <t>No.1017 Border Guard Force</t>
  </si>
  <si>
    <t>No.1018 Border Guard Force</t>
  </si>
  <si>
    <t>No.1019 Border Guard Force</t>
  </si>
  <si>
    <t>No.1020 Border Guard Force</t>
  </si>
  <si>
    <t>No.1021 Border Guard Force</t>
  </si>
  <si>
    <t>No.1022 Border Guard Force</t>
  </si>
  <si>
    <t>No.1023 Border Guard Force</t>
  </si>
  <si>
    <t>No.5 Tatmadaw Hospital (300 beds)</t>
  </si>
  <si>
    <r>
      <t>Total</t>
    </r>
    <r>
      <rPr>
        <sz val="12"/>
        <color rgb="FF000000"/>
        <rFont val="Trebuchet MS"/>
        <family val="2"/>
      </rPr>
      <t> </t>
    </r>
  </si>
  <si>
    <r>
      <rPr>
        <b/>
        <sz val="12"/>
        <color theme="1"/>
        <rFont val="Trebuchet MS"/>
        <family val="2"/>
      </rPr>
      <t xml:space="preserve">Value of Shares
</t>
    </r>
    <r>
      <rPr>
        <sz val="12"/>
        <color theme="1"/>
        <rFont val="Trebuchet MS"/>
        <family val="2"/>
      </rPr>
      <t>(Hundred thousand Kyats)</t>
    </r>
  </si>
  <si>
    <r>
      <rPr>
        <b/>
        <sz val="12"/>
        <color theme="1"/>
        <rFont val="Trebuchet MS"/>
        <family val="2"/>
      </rPr>
      <t>Dividends</t>
    </r>
    <r>
      <rPr>
        <sz val="12"/>
        <color theme="1"/>
        <rFont val="Trebuchet MS"/>
        <family val="2"/>
      </rPr>
      <t xml:space="preserve">
(Hundred thousand Kyats)</t>
    </r>
  </si>
  <si>
    <t>၉/မထလ(နိုင်)၀၁၃၂၀၂</t>
  </si>
  <si>
    <t>၁၂/လသန(နိုင်)၀၀၄၅၀၀</t>
  </si>
  <si>
    <t>၁၂/ကတတ(နိုင်)၀၁၉၁၁၀</t>
  </si>
  <si>
    <t>၁၂/ဗဟန(နိုင်)၀၁၄၈၀၆</t>
  </si>
  <si>
    <t>၁၂/ဒဂန(နိုင်)၀၁၁၆၀၇</t>
  </si>
  <si>
    <t>၁၂/စခန(နိုင်)၀၀၉၁၈၁</t>
  </si>
  <si>
    <t>၁၂/လကန(နိုင်)၀၅၉၉၉၉</t>
  </si>
  <si>
    <t>၁၂/ကမတ(နိုင်)၀၀၇၈၇၃</t>
  </si>
  <si>
    <t>၉/အမရ(နိုင်)၀၁၃၂၂၃</t>
  </si>
  <si>
    <t>၁၂/မဂဒ(နိုင်)၀၉၂၄၃၃</t>
  </si>
  <si>
    <t>AG- ၂၅၀၀၀၁</t>
  </si>
  <si>
    <t>BSM/W-၁၁၁၈၃၅</t>
  </si>
  <si>
    <t>MMU-၀၆၇၄၆၇</t>
  </si>
  <si>
    <t>PGU-၁၁၇၇၀၂</t>
  </si>
  <si>
    <t>PGU-၁၁၇၆၉၈</t>
  </si>
  <si>
    <t>CB-၀၂၂၈၅၂</t>
  </si>
  <si>
    <t>MIT-၁၀၁၉၈၇</t>
  </si>
  <si>
    <t>MMO-၂၁၇၇၇၃</t>
  </si>
  <si>
    <t>PME-၁၁၃၉၇၉</t>
  </si>
  <si>
    <t>MMO-၂၆၅၄၉၇</t>
  </si>
  <si>
    <t>MMO-၂၁၇၇၈၃</t>
  </si>
  <si>
    <t>DD-၀၃၈၀၅၅</t>
  </si>
  <si>
    <t>RGN-၀၀၇၅၅၅</t>
  </si>
  <si>
    <t>နိုင်ငံသားစိစစ်ရေးကဒ်ပြား/ အမျိုးသားမှတ်ပုံတင်အမှတ်</t>
  </si>
  <si>
    <t xml:space="preserve">လိပ်စာ </t>
  </si>
  <si>
    <t>မရမ်းကုန်းဌာနချုပ်</t>
  </si>
  <si>
    <t>စက်မှူ</t>
  </si>
  <si>
    <t>မြောက်ဒဂုံ မြို့နယ်</t>
  </si>
  <si>
    <t>ကျ​ောက်တံတားမြို့နယ်</t>
  </si>
  <si>
    <t>မြ​ောက်ဥက္ကလာပမြို့နယ်</t>
  </si>
  <si>
    <t>စမ်းချ​ောင်းမြို့နယ်</t>
  </si>
  <si>
    <t>ရွ​ှေပြည်သာမြို့နယ်</t>
  </si>
  <si>
    <t>ဗိုလ်တထ​ောင်မြို့နယ်</t>
  </si>
  <si>
    <t>သင်္ဃန်းကျွန်းမြို့နယ်</t>
  </si>
  <si>
    <t>မြ​ောက်ဒဂုံမြို့နယ်</t>
  </si>
  <si>
    <t>တပ်ရန်ပုံငွ​ေ</t>
  </si>
  <si>
    <t>ခမရ(၃၀၄)၊ နမခ</t>
  </si>
  <si>
    <t>လထခ</t>
  </si>
  <si>
    <t>ကကရ​ေး(အထွ​ေထွေသက်သာချ​ောင်ချိရ​ေး)</t>
  </si>
  <si>
    <t>ဗိုလ်မှူးကြီးသူရထွန်းတင်(ငြိမ်း)</t>
  </si>
  <si>
    <t>ဗိုလ်ကြီးသိန်းဆွေ(ငြိမ်း)</t>
  </si>
  <si>
    <t>ဗိုလ်မှူးကြီးမောင်မောင်သစ်(ငြိမ်း)</t>
  </si>
  <si>
    <t>ဗိုလ်မှူးလှသန်း(ငြိမ်း)</t>
  </si>
  <si>
    <t>ဗိုလ်မြတ်မိုး(ငြိမ်း)</t>
  </si>
  <si>
    <t>ဗိုလ်ကြီးထွန်းတင့်ဝေ(ငြိမ်း)</t>
  </si>
  <si>
    <t>ဒုတပ်ကြပ်အောင်ချို(ငြိမ်း)</t>
  </si>
  <si>
    <t>ဗိုလ်မှူးစိန်လှိုင်(ငြိမ်း)</t>
  </si>
  <si>
    <t>ဗိုလ်မှူးအောင်လတ်(ငြိမ်း)</t>
  </si>
  <si>
    <t>ဗိုလ်မှူးချုပ်သိန်းထွန်း(ငြိမ်း)</t>
  </si>
  <si>
    <t>ဗိုလ်မှူးချုပ်ကျော်အောင်(ငြိမ်း)</t>
  </si>
  <si>
    <t>ဗိုလ်မှူးချုပ်ကျော်တင့်(ငြိမ်း)</t>
  </si>
  <si>
    <t>ဗိုလ်မှူးချုပ်တင်ထွဋ်(ငြိမ်း)</t>
  </si>
  <si>
    <t>ဗိုလ်မှူးကျင်မှိန်း(ငြိမ်း)</t>
  </si>
  <si>
    <t>ဗိုလ်မှူးန​ေ၀င်း(ငြိမ်း)</t>
  </si>
  <si>
    <t>ဗိုလ်မှူးအောင်ကြွယ်(ငြိမ်း)</t>
  </si>
  <si>
    <t>ဗိုလ်ကြီးအောင်မြိုင်(ငြိမ်း)</t>
  </si>
  <si>
    <t>တပ်ကြပ်ကြီးစိန်အောင်(ငြိမ်း)</t>
  </si>
  <si>
    <t>ဒုအရာခံဗိုလ်မျိုးအောင်(ငြိမ်း)</t>
  </si>
  <si>
    <t>တပ်ကြပ်ကြီးထွန်းတင်မြင့်(ငြိမ်း)</t>
  </si>
  <si>
    <t>တပ်ကြပ်ကြီးစိုးမြင့်(ငြိမ်း)</t>
  </si>
  <si>
    <t>တပ်ကြပ်ကြီးသက်တင်(ငြိမ်း)</t>
  </si>
  <si>
    <t>တပ်ကြပ်ကြီးအောင်ထွန်း(ငြိမ်း)</t>
  </si>
  <si>
    <t>တပ်ကြပ်ကြီးသန်းနိုင်(ငြိမ်း)</t>
  </si>
  <si>
    <t>ဗိုလ်လှခင်(ငြိမ်း)</t>
  </si>
  <si>
    <t>ဗိုလ်မှူးကျော်သာ(ငြိမ်း)</t>
  </si>
  <si>
    <t>ဗိုလ်ကြီးမောင်မောင်စိုး(ငြိမ်း)</t>
  </si>
  <si>
    <t>စဥ်</t>
  </si>
  <si>
    <t>ထပရ(၃၂၃) ၊ ရကတ</t>
  </si>
  <si>
    <t>နပခ</t>
  </si>
  <si>
    <t>ရကတ</t>
  </si>
  <si>
    <t>စီးပွားကူးသန်း</t>
  </si>
  <si>
    <t>ရပခ</t>
  </si>
  <si>
    <t>ရှယ်ယာအမျိုးအစား</t>
  </si>
  <si>
    <t>သာမန်</t>
  </si>
  <si>
    <t>ရှယ်ယာအမှတ်စဥ်</t>
  </si>
  <si>
    <t>ထည့်၀င်ရမည့်ရှယ်ယာ</t>
  </si>
  <si>
    <t>ထည့်၀င်ပြီးအစုရှယ်ယာ အရေအတွက်</t>
  </si>
  <si>
    <t>ထည့်၀င်ပြီးရှယ်ယာတန်ဖိုး (ကျပ်)</t>
  </si>
  <si>
    <t>စစ်မှုထမ်းဟောင်းအဖွဲ့ဗဟို</t>
  </si>
  <si>
    <t>ISM-၄၅၄၃၀၇</t>
  </si>
  <si>
    <t>၁၂/မရက(နိုင်)၀၂၆၇၃၃</t>
  </si>
  <si>
    <t>၁၂/ဒဂန(နိုင်)၀၁၁၅၇၉</t>
  </si>
  <si>
    <t>လကသ၊ လပခ</t>
  </si>
  <si>
    <t>ကပစ(၁၀)၊ လပခ</t>
  </si>
  <si>
    <t>ဒုမှူးကြီးစိုးလှိုင်(ငြိမ်း)</t>
  </si>
  <si>
    <t>ဒုမှူးကြီးသာဟန်(ငြိမ်း)</t>
  </si>
  <si>
    <t>ဒုမှူးကြီးကျော်ထင်လှ(ငြိမ်း)</t>
  </si>
  <si>
    <t>ဒုမှူးကြီးစိန်တင်ညွန့်(ငြိမ်း)</t>
  </si>
  <si>
    <t>ဒုမှူးကြီး၀င်းမြင့်(ငြိမ်း)</t>
  </si>
  <si>
    <t>ဒုမှူးကြီးမျိုးသန့်</t>
  </si>
  <si>
    <t>ဒုမှူးကြီးသန်းထွေး(ငြိမ်း)</t>
  </si>
  <si>
    <t>ရထားပို့ဆောင်ရေး</t>
  </si>
  <si>
    <t>ဗိုလ်မှူးခွန်မြင့်နိုင်(ငြိမ်း)</t>
  </si>
  <si>
    <t>၁၂/မဂဒ(နိုင်)၀၂၀၅၁၇</t>
  </si>
  <si>
    <t>၁၂/လသန(နိုင်)၀၀၃၅၁၄</t>
  </si>
  <si>
    <t>ဗိုလ်မှူးမျိုးထွန်းငြိမ်း(ငြိမ်း)</t>
  </si>
  <si>
    <t>၁၂/ဒဂန(နိုင်)၀၀၃၈၂၂</t>
  </si>
  <si>
    <t>၁၂/သကတ(နိုင်)၀၀၈၀၉၆</t>
  </si>
  <si>
    <t>၁၂/လသန(နိုင်)၀၀၆၀၅၂</t>
  </si>
  <si>
    <t>၁၂/လသန(နိုင်)၀၀၄၃၄၉</t>
  </si>
  <si>
    <t>၁၂/လသန(နိုင်)၀၁၁၅၁၆</t>
  </si>
  <si>
    <t>၁၂/မဂဒ(နိုင်)၀၁၀၂၉၉</t>
  </si>
  <si>
    <t>တပ်ကြပ်စိန်သန်း(ငြိမ်း)</t>
  </si>
  <si>
    <t>တပ်ကြပ်မောင်ညွန့်(ခ)ဘလှ(ငြိမ်း)</t>
  </si>
  <si>
    <t>၁၂/လသန(နိုင်)၀၀၈၀၈၁</t>
  </si>
  <si>
    <t>တပ်ကြပ်ထွန်းမြင့်(ငြိမ်း)</t>
  </si>
  <si>
    <t>တပ်သားမြင့်သိန်း(ငြိမ်း)</t>
  </si>
  <si>
    <t>၁၂/လသန(နိုင်)၀၀၇၀၂၆</t>
  </si>
  <si>
    <t>(ခ)</t>
  </si>
  <si>
    <t>(ဃ)</t>
  </si>
  <si>
    <t>(င)</t>
  </si>
  <si>
    <t>အကြောင်းအရာ</t>
  </si>
  <si>
    <t>အစုရှင်</t>
  </si>
  <si>
    <t>အစုရှယ်ယာပေါင်း</t>
  </si>
  <si>
    <t>အစုရှယ်ယာ</t>
  </si>
  <si>
    <t>တန်ဖိုး(ကျပ်)</t>
  </si>
  <si>
    <t>ဇယား(က) ပါ အစုရှင်များ</t>
  </si>
  <si>
    <t>(ဂ) </t>
  </si>
  <si>
    <t>စစ်မှုထမ်း၊ စစ်မှုထမ်းဟောင်း၊ (လူပုဂ္ဂိုလ်) အစုရှင်များ</t>
  </si>
  <si>
    <t>တိုင်း၊ တပ်မ၊ တပ်ရင်း၊ တပ်ဖွဲ့၊ စစ်မှုထမ်းဟောင်းအဖွဲ့ (အဖွဲ့အစည်း) အစုရှင်များ</t>
  </si>
  <si>
    <t>စုစုပေါင်း </t>
  </si>
  <si>
    <t>မြန်မာ့စီးပွားရေးဦးပိုင်လီမိတက် ကနဦးအစုရှင် (၅၀) ဦးနှင့် (၃၀-၈-၂၀၁၉) ထိရှယ်ယာရှင်များစာရင်း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</si>
</sst>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000455]0"/>
    <numFmt numFmtId="165" formatCode="_(* #,##0.000_);_(* \(#,##0.000\);_(* &quot;-&quot;??_);_(@_)"/>
  </numFmts>
  <fonts count="3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Myanmar Sangam MN"/>
      <family val="2"/>
    </font>
    <font>
      <sz val="12"/>
      <color rgb="FF000000"/>
      <name val="Myanmar Sangam MN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Myanmar Sangam MN"/>
      <family val="2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Trebuchet MS"/>
      <family val="2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rgb="FF000000"/>
      <name val="Trebuchet MS"/>
      <family val="2"/>
    </font>
    <font>
      <sz val="12"/>
      <color theme="1"/>
      <name val="Helvetica"/>
      <family val="2"/>
    </font>
    <font>
      <sz val="12"/>
      <color rgb="FFFB0007"/>
      <name val="Trebuchet MS"/>
      <family val="2"/>
    </font>
    <font>
      <sz val="12"/>
      <color theme="1"/>
      <name val="Trebuchet MS"/>
      <family val="2"/>
    </font>
    <font>
      <sz val="12"/>
      <color rgb="FFFF0000"/>
      <name val="Trebuchet MS"/>
      <family val="2"/>
    </font>
    <font>
      <sz val="12"/>
      <name val="Trebuchet MS"/>
      <family val="2"/>
    </font>
    <font>
      <b/>
      <sz val="12"/>
      <color theme="1"/>
      <name val="Trebuchet MS"/>
      <family val="2"/>
    </font>
    <font>
      <b/>
      <sz val="12"/>
      <color rgb="FFFF0000"/>
      <name val="Trebuchet MS"/>
      <family val="2"/>
    </font>
    <font>
      <sz val="12"/>
      <color rgb="FFFF0000"/>
      <name val="Helvetica"/>
      <family val="2"/>
    </font>
    <font>
      <b/>
      <sz val="12"/>
      <color theme="1"/>
      <name val="Calibri (Body)"/>
    </font>
    <font>
      <sz val="12"/>
      <color rgb="FFFF0000"/>
      <name val="Calibri"/>
      <family val="2"/>
    </font>
    <font>
      <sz val="12"/>
      <color theme="1"/>
      <name val="Calibri (Body)"/>
    </font>
    <font>
      <b/>
      <sz val="12"/>
      <color rgb="FFFFFFFF"/>
      <name val="Calibri"/>
      <family val="2"/>
    </font>
    <font>
      <b/>
      <sz val="12"/>
      <color rgb="FFFA7D00"/>
      <name val="Calibri"/>
      <family val="2"/>
    </font>
    <font>
      <sz val="12"/>
      <name val="Myanmar Sangam MN"/>
      <family val="2"/>
    </font>
    <font>
      <b/>
      <sz val="13"/>
      <color rgb="FF000000"/>
      <name val="Myanmar Sangam MN"/>
      <family val="2"/>
    </font>
    <font>
      <b/>
      <sz val="16"/>
      <name val="Myanmar Sangam MN"/>
      <family val="2"/>
    </font>
    <font>
      <sz val="11"/>
      <color rgb="FF000000"/>
      <name val="Myanmar Sangam MN"/>
      <family val="2"/>
    </font>
    <font>
      <sz val="13"/>
      <color rgb="FF000000"/>
      <name val="Myanmar Sangam MN"/>
      <family val="2"/>
    </font>
    <font>
      <b/>
      <sz val="12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7" borderId="0" xfId="0" applyFont="1" applyFill="1" applyAlignment="1">
      <alignment horizontal="left" vertical="center"/>
    </xf>
    <xf numFmtId="0" fontId="0" fillId="7" borderId="0" xfId="0" applyFill="1" applyAlignment="1">
      <alignment vertic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165" fontId="9" fillId="0" borderId="0" xfId="1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1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165" fontId="14" fillId="3" borderId="0" xfId="1" applyNumberFormat="1" applyFont="1" applyFill="1" applyAlignment="1">
      <alignment vertical="center"/>
    </xf>
    <xf numFmtId="165" fontId="13" fillId="3" borderId="0" xfId="1" applyNumberFormat="1" applyFont="1" applyFill="1" applyAlignment="1">
      <alignment vertical="center"/>
    </xf>
    <xf numFmtId="2" fontId="13" fillId="3" borderId="0" xfId="0" applyNumberFormat="1" applyFont="1" applyFill="1" applyAlignment="1">
      <alignment vertical="center"/>
    </xf>
    <xf numFmtId="165" fontId="14" fillId="0" borderId="0" xfId="1" applyNumberFormat="1" applyFont="1" applyAlignment="1">
      <alignment vertical="center"/>
    </xf>
    <xf numFmtId="165" fontId="13" fillId="0" borderId="0" xfId="1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2" fontId="9" fillId="3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2" fontId="0" fillId="0" borderId="0" xfId="0" applyNumberFormat="1" applyAlignment="1">
      <alignment vertical="center"/>
    </xf>
    <xf numFmtId="0" fontId="1" fillId="7" borderId="0" xfId="0" applyFont="1" applyFill="1" applyAlignment="1">
      <alignment vertical="center"/>
    </xf>
    <xf numFmtId="2" fontId="0" fillId="7" borderId="0" xfId="0" applyNumberForma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7" borderId="0" xfId="0" applyFont="1" applyFill="1" applyAlignment="1">
      <alignment vertical="center"/>
    </xf>
    <xf numFmtId="0" fontId="13" fillId="7" borderId="0" xfId="0" applyFont="1" applyFill="1" applyAlignment="1">
      <alignment vertical="center" wrapText="1"/>
    </xf>
    <xf numFmtId="0" fontId="9" fillId="7" borderId="0" xfId="0" applyFont="1" applyFill="1" applyAlignment="1">
      <alignment vertical="center" wrapText="1"/>
    </xf>
    <xf numFmtId="165" fontId="16" fillId="0" borderId="0" xfId="1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0" fontId="9" fillId="7" borderId="0" xfId="0" applyFont="1" applyFill="1" applyAlignment="1">
      <alignment vertical="center"/>
    </xf>
    <xf numFmtId="2" fontId="9" fillId="0" borderId="0" xfId="0" applyNumberFormat="1" applyFont="1" applyAlignment="1">
      <alignment vertical="center" wrapText="1"/>
    </xf>
    <xf numFmtId="2" fontId="9" fillId="7" borderId="0" xfId="0" applyNumberFormat="1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165" fontId="16" fillId="0" borderId="0" xfId="1" applyNumberFormat="1" applyFont="1" applyAlignment="1">
      <alignment vertical="center"/>
    </xf>
    <xf numFmtId="0" fontId="19" fillId="3" borderId="0" xfId="0" applyFont="1" applyFill="1" applyAlignment="1">
      <alignment vertical="center"/>
    </xf>
    <xf numFmtId="165" fontId="19" fillId="3" borderId="0" xfId="1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165" fontId="19" fillId="0" borderId="0" xfId="1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/>
    </xf>
    <xf numFmtId="3" fontId="27" fillId="0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27" fillId="4" borderId="1" xfId="0" applyFont="1" applyFill="1" applyBorder="1" applyAlignment="1">
      <alignment horizontal="left" vertical="center"/>
    </xf>
    <xf numFmtId="3" fontId="27" fillId="4" borderId="1" xfId="0" applyNumberFormat="1" applyFont="1" applyFill="1" applyBorder="1" applyAlignment="1">
      <alignment vertical="center"/>
    </xf>
    <xf numFmtId="0" fontId="28" fillId="6" borderId="5" xfId="0" applyFont="1" applyFill="1" applyBorder="1" applyAlignment="1">
      <alignment horizontal="left" vertical="center" wrapText="1" indent="7"/>
    </xf>
    <xf numFmtId="0" fontId="28" fillId="6" borderId="6" xfId="0" applyFont="1" applyFill="1" applyBorder="1" applyAlignment="1">
      <alignment horizontal="left" vertical="center" wrapText="1" indent="7"/>
    </xf>
    <xf numFmtId="0" fontId="30" fillId="0" borderId="7" xfId="0" applyFont="1" applyBorder="1" applyAlignment="1">
      <alignment horizontal="left" vertical="center" indent="1"/>
    </xf>
    <xf numFmtId="0" fontId="30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30" fillId="0" borderId="7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3" fontId="28" fillId="0" borderId="1" xfId="0" applyNumberFormat="1" applyFont="1" applyBorder="1" applyAlignment="1">
      <alignment horizontal="right" vertical="center"/>
    </xf>
    <xf numFmtId="3" fontId="28" fillId="0" borderId="2" xfId="0" applyNumberFormat="1" applyFont="1" applyBorder="1" applyAlignment="1">
      <alignment horizontal="right" vertical="center"/>
    </xf>
    <xf numFmtId="0" fontId="27" fillId="4" borderId="1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left" vertical="center" indent="2"/>
    </xf>
    <xf numFmtId="0" fontId="28" fillId="6" borderId="6" xfId="0" applyFont="1" applyFill="1" applyBorder="1" applyAlignment="1">
      <alignment horizontal="left" vertical="center" indent="2"/>
    </xf>
    <xf numFmtId="0" fontId="28" fillId="6" borderId="5" xfId="0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5" fontId="9" fillId="0" borderId="0" xfId="1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753C1-A2DC-AF4D-8012-1B5DE7F47E97}">
  <dimension ref="A1:I105"/>
  <sheetViews>
    <sheetView tabSelected="1" zoomScale="85" zoomScaleNormal="85" workbookViewId="0">
      <selection activeCell="E4" sqref="E4"/>
    </sheetView>
  </sheetViews>
  <sheetFormatPr baseColWidth="10" defaultColWidth="10.83203125" defaultRowHeight="21"/>
  <cols>
    <col min="1" max="1" width="6" style="61" customWidth="1"/>
    <col min="2" max="2" width="40.6640625" style="61" customWidth="1"/>
    <col min="3" max="3" width="31.1640625" style="61" customWidth="1"/>
    <col min="4" max="4" width="28.1640625" style="58" customWidth="1"/>
    <col min="5" max="5" width="18.33203125" style="61" customWidth="1"/>
    <col min="6" max="6" width="10" style="58" customWidth="1"/>
    <col min="7" max="7" width="17.33203125" style="58" customWidth="1"/>
    <col min="8" max="8" width="18.6640625" style="58" customWidth="1"/>
    <col min="9" max="9" width="22" style="58" customWidth="1"/>
    <col min="10" max="16384" width="10.83203125" style="58"/>
  </cols>
  <sheetData>
    <row r="1" spans="1:9" ht="40" customHeight="1">
      <c r="A1" s="88" t="s">
        <v>1728</v>
      </c>
      <c r="B1" s="88"/>
      <c r="C1" s="88"/>
      <c r="D1" s="88"/>
      <c r="E1" s="88"/>
      <c r="F1" s="88"/>
      <c r="G1" s="88"/>
      <c r="H1" s="88"/>
      <c r="I1" s="88"/>
    </row>
    <row r="2" spans="1:9" s="62" customFormat="1" ht="42" customHeight="1">
      <c r="A2" s="71" t="s">
        <v>1673</v>
      </c>
      <c r="B2" s="71" t="s">
        <v>0</v>
      </c>
      <c r="C2" s="71" t="s">
        <v>1630</v>
      </c>
      <c r="D2" s="71" t="s">
        <v>1631</v>
      </c>
      <c r="E2" s="71" t="s">
        <v>1679</v>
      </c>
      <c r="F2" s="71" t="s">
        <v>1681</v>
      </c>
      <c r="G2" s="71" t="s">
        <v>1682</v>
      </c>
      <c r="H2" s="71" t="s">
        <v>1683</v>
      </c>
      <c r="I2" s="71" t="s">
        <v>1684</v>
      </c>
    </row>
    <row r="3" spans="1:9" s="64" customFormat="1" ht="24" customHeight="1">
      <c r="A3" s="68">
        <v>1</v>
      </c>
      <c r="B3" s="69" t="s">
        <v>1691</v>
      </c>
      <c r="C3" s="68" t="s">
        <v>1607</v>
      </c>
      <c r="D3" s="66" t="s">
        <v>1634</v>
      </c>
      <c r="E3" s="67" t="s">
        <v>1680</v>
      </c>
      <c r="F3" s="68">
        <v>1</v>
      </c>
      <c r="G3" s="70">
        <v>5000</v>
      </c>
      <c r="H3" s="70">
        <v>3000</v>
      </c>
      <c r="I3" s="70">
        <v>3000000</v>
      </c>
    </row>
    <row r="4" spans="1:9" ht="24" customHeight="1">
      <c r="A4" s="68">
        <v>2</v>
      </c>
      <c r="B4" s="69" t="s">
        <v>1692</v>
      </c>
      <c r="C4" s="68" t="s">
        <v>1608</v>
      </c>
      <c r="D4" s="66" t="s">
        <v>924</v>
      </c>
      <c r="E4" s="67" t="s">
        <v>1680</v>
      </c>
      <c r="F4" s="68">
        <v>2</v>
      </c>
      <c r="G4" s="70">
        <v>5000</v>
      </c>
      <c r="H4" s="66">
        <v>415</v>
      </c>
      <c r="I4" s="70">
        <v>415000</v>
      </c>
    </row>
    <row r="5" spans="1:9" ht="24" customHeight="1">
      <c r="A5" s="68">
        <v>3</v>
      </c>
      <c r="B5" s="69" t="s">
        <v>1646</v>
      </c>
      <c r="C5" s="66"/>
      <c r="D5" s="66" t="s">
        <v>918</v>
      </c>
      <c r="E5" s="67" t="s">
        <v>1680</v>
      </c>
      <c r="F5" s="68">
        <v>3</v>
      </c>
      <c r="G5" s="70">
        <v>5000</v>
      </c>
      <c r="H5" s="66">
        <v>20</v>
      </c>
      <c r="I5" s="70">
        <v>20000</v>
      </c>
    </row>
    <row r="6" spans="1:9" ht="24" customHeight="1">
      <c r="A6" s="68">
        <v>4</v>
      </c>
      <c r="B6" s="69" t="s">
        <v>1685</v>
      </c>
      <c r="C6" s="66"/>
      <c r="D6" s="66" t="s">
        <v>1632</v>
      </c>
      <c r="E6" s="67" t="s">
        <v>1680</v>
      </c>
      <c r="F6" s="68">
        <v>4</v>
      </c>
      <c r="G6" s="66"/>
      <c r="H6" s="70">
        <v>22000</v>
      </c>
      <c r="I6" s="70">
        <v>22000000</v>
      </c>
    </row>
    <row r="7" spans="1:9" ht="24" customHeight="1">
      <c r="A7" s="68">
        <v>5</v>
      </c>
      <c r="B7" s="69" t="s">
        <v>1647</v>
      </c>
      <c r="C7" s="68" t="s">
        <v>1609</v>
      </c>
      <c r="D7" s="66" t="s">
        <v>1635</v>
      </c>
      <c r="E7" s="67" t="s">
        <v>1680</v>
      </c>
      <c r="F7" s="68">
        <v>6</v>
      </c>
      <c r="G7" s="70">
        <v>3000</v>
      </c>
      <c r="H7" s="70">
        <v>1000</v>
      </c>
      <c r="I7" s="70">
        <v>1000000</v>
      </c>
    </row>
    <row r="8" spans="1:9" ht="24" customHeight="1">
      <c r="A8" s="68">
        <v>6</v>
      </c>
      <c r="B8" s="69" t="s">
        <v>1693</v>
      </c>
      <c r="C8" s="68" t="s">
        <v>1610</v>
      </c>
      <c r="D8" s="66" t="s">
        <v>923</v>
      </c>
      <c r="E8" s="67" t="s">
        <v>1680</v>
      </c>
      <c r="F8" s="68">
        <v>8</v>
      </c>
      <c r="G8" s="70">
        <v>5000</v>
      </c>
      <c r="H8" s="66">
        <v>5</v>
      </c>
      <c r="I8" s="70">
        <v>5000</v>
      </c>
    </row>
    <row r="9" spans="1:9" ht="24" customHeight="1">
      <c r="A9" s="68">
        <v>7</v>
      </c>
      <c r="B9" s="69" t="s">
        <v>1648</v>
      </c>
      <c r="C9" s="68" t="s">
        <v>1611</v>
      </c>
      <c r="D9" s="66" t="s">
        <v>918</v>
      </c>
      <c r="E9" s="67" t="s">
        <v>1680</v>
      </c>
      <c r="F9" s="68">
        <v>9</v>
      </c>
      <c r="G9" s="70">
        <v>5000</v>
      </c>
      <c r="H9" s="66">
        <v>110</v>
      </c>
      <c r="I9" s="70">
        <v>110000</v>
      </c>
    </row>
    <row r="10" spans="1:9" ht="24" customHeight="1">
      <c r="A10" s="68">
        <v>8</v>
      </c>
      <c r="B10" s="69" t="s">
        <v>1642</v>
      </c>
      <c r="C10" s="66"/>
      <c r="D10" s="66" t="s">
        <v>1643</v>
      </c>
      <c r="E10" s="67" t="s">
        <v>1680</v>
      </c>
      <c r="F10" s="68">
        <v>11</v>
      </c>
      <c r="G10" s="70">
        <v>50000</v>
      </c>
      <c r="H10" s="70">
        <v>50000</v>
      </c>
      <c r="I10" s="70">
        <v>50000000</v>
      </c>
    </row>
    <row r="11" spans="1:9" ht="24" customHeight="1">
      <c r="A11" s="68">
        <v>9</v>
      </c>
      <c r="B11" s="69" t="s">
        <v>1649</v>
      </c>
      <c r="C11" s="66" t="s">
        <v>1629</v>
      </c>
      <c r="D11" s="66" t="s">
        <v>1636</v>
      </c>
      <c r="E11" s="67" t="s">
        <v>1680</v>
      </c>
      <c r="F11" s="68">
        <v>12</v>
      </c>
      <c r="G11" s="70">
        <v>3000</v>
      </c>
      <c r="H11" s="66">
        <v>12</v>
      </c>
      <c r="I11" s="70">
        <v>12000</v>
      </c>
    </row>
    <row r="12" spans="1:9" ht="24" customHeight="1">
      <c r="A12" s="68">
        <v>10</v>
      </c>
      <c r="B12" s="69" t="s">
        <v>1650</v>
      </c>
      <c r="C12" s="68" t="s">
        <v>1612</v>
      </c>
      <c r="D12" s="66" t="s">
        <v>1637</v>
      </c>
      <c r="E12" s="67" t="s">
        <v>1680</v>
      </c>
      <c r="F12" s="68">
        <v>13</v>
      </c>
      <c r="G12" s="70">
        <v>3000</v>
      </c>
      <c r="H12" s="66">
        <v>25</v>
      </c>
      <c r="I12" s="70">
        <v>25000</v>
      </c>
    </row>
    <row r="13" spans="1:9" ht="24" customHeight="1">
      <c r="A13" s="68">
        <v>11</v>
      </c>
      <c r="B13" s="69" t="s">
        <v>1651</v>
      </c>
      <c r="C13" s="68" t="s">
        <v>1613</v>
      </c>
      <c r="D13" s="66" t="s">
        <v>920</v>
      </c>
      <c r="E13" s="67" t="s">
        <v>1680</v>
      </c>
      <c r="F13" s="68">
        <v>14</v>
      </c>
      <c r="G13" s="70">
        <v>3000</v>
      </c>
      <c r="H13" s="66">
        <v>6</v>
      </c>
      <c r="I13" s="70">
        <v>6000</v>
      </c>
    </row>
    <row r="14" spans="1:9" ht="24" customHeight="1">
      <c r="A14" s="68">
        <v>12</v>
      </c>
      <c r="B14" s="69" t="s">
        <v>1652</v>
      </c>
      <c r="C14" s="68" t="s">
        <v>1614</v>
      </c>
      <c r="D14" s="66" t="s">
        <v>919</v>
      </c>
      <c r="E14" s="67" t="s">
        <v>1680</v>
      </c>
      <c r="F14" s="68">
        <v>15</v>
      </c>
      <c r="G14" s="70">
        <v>1500</v>
      </c>
      <c r="H14" s="66">
        <v>10</v>
      </c>
      <c r="I14" s="70">
        <v>10000</v>
      </c>
    </row>
    <row r="15" spans="1:9" ht="24" customHeight="1">
      <c r="A15" s="68">
        <v>13</v>
      </c>
      <c r="B15" s="69" t="s">
        <v>1653</v>
      </c>
      <c r="C15" s="66" t="s">
        <v>1686</v>
      </c>
      <c r="D15" s="66" t="s">
        <v>922</v>
      </c>
      <c r="E15" s="67" t="s">
        <v>1680</v>
      </c>
      <c r="F15" s="68">
        <v>16</v>
      </c>
      <c r="G15" s="70">
        <v>3000</v>
      </c>
      <c r="H15" s="66">
        <v>110</v>
      </c>
      <c r="I15" s="70">
        <v>110000</v>
      </c>
    </row>
    <row r="16" spans="1:9" ht="24" customHeight="1">
      <c r="A16" s="68">
        <v>14</v>
      </c>
      <c r="B16" s="69" t="s">
        <v>1642</v>
      </c>
      <c r="C16" s="66"/>
      <c r="D16" s="66" t="s">
        <v>1674</v>
      </c>
      <c r="E16" s="67" t="s">
        <v>1680</v>
      </c>
      <c r="F16" s="68">
        <v>17</v>
      </c>
      <c r="G16" s="70">
        <v>500000</v>
      </c>
      <c r="H16" s="70">
        <v>125000</v>
      </c>
      <c r="I16" s="70">
        <v>125000000</v>
      </c>
    </row>
    <row r="17" spans="1:9" ht="24" customHeight="1">
      <c r="A17" s="68">
        <v>15</v>
      </c>
      <c r="B17" s="69" t="s">
        <v>1642</v>
      </c>
      <c r="C17" s="66"/>
      <c r="D17" s="66" t="s">
        <v>1675</v>
      </c>
      <c r="E17" s="67" t="s">
        <v>1680</v>
      </c>
      <c r="F17" s="68">
        <v>18</v>
      </c>
      <c r="G17" s="70">
        <v>300000</v>
      </c>
      <c r="H17" s="70">
        <v>230000</v>
      </c>
      <c r="I17" s="70">
        <v>230000000</v>
      </c>
    </row>
    <row r="18" spans="1:9" ht="24" customHeight="1">
      <c r="A18" s="68">
        <v>16</v>
      </c>
      <c r="B18" s="69" t="s">
        <v>1654</v>
      </c>
      <c r="C18" s="68" t="s">
        <v>1616</v>
      </c>
      <c r="D18" s="66" t="s">
        <v>1638</v>
      </c>
      <c r="E18" s="67" t="s">
        <v>1680</v>
      </c>
      <c r="F18" s="68">
        <v>19</v>
      </c>
      <c r="G18" s="70">
        <v>3000</v>
      </c>
      <c r="H18" s="66">
        <v>350</v>
      </c>
      <c r="I18" s="70">
        <v>350000</v>
      </c>
    </row>
    <row r="19" spans="1:9" ht="24" customHeight="1">
      <c r="A19" s="68">
        <v>17</v>
      </c>
      <c r="B19" s="69" t="s">
        <v>1644</v>
      </c>
      <c r="C19" s="66"/>
      <c r="D19" s="66" t="s">
        <v>1676</v>
      </c>
      <c r="E19" s="67" t="s">
        <v>1680</v>
      </c>
      <c r="F19" s="68">
        <v>20</v>
      </c>
      <c r="G19" s="70">
        <v>100000</v>
      </c>
      <c r="H19" s="70">
        <v>215000</v>
      </c>
      <c r="I19" s="70">
        <v>215000000</v>
      </c>
    </row>
    <row r="20" spans="1:9" ht="24" customHeight="1">
      <c r="A20" s="68">
        <v>18</v>
      </c>
      <c r="B20" s="69" t="s">
        <v>1655</v>
      </c>
      <c r="C20" s="66" t="s">
        <v>1617</v>
      </c>
      <c r="D20" s="66" t="s">
        <v>1633</v>
      </c>
      <c r="E20" s="67" t="s">
        <v>1680</v>
      </c>
      <c r="F20" s="68">
        <v>21</v>
      </c>
      <c r="G20" s="70">
        <v>5000</v>
      </c>
      <c r="H20" s="66">
        <v>10</v>
      </c>
      <c r="I20" s="70">
        <v>10000</v>
      </c>
    </row>
    <row r="21" spans="1:9" ht="24" customHeight="1">
      <c r="A21" s="68">
        <v>19</v>
      </c>
      <c r="B21" s="69" t="s">
        <v>1656</v>
      </c>
      <c r="C21" s="66" t="s">
        <v>1618</v>
      </c>
      <c r="D21" s="66" t="s">
        <v>918</v>
      </c>
      <c r="E21" s="67" t="s">
        <v>1680</v>
      </c>
      <c r="F21" s="68">
        <v>22</v>
      </c>
      <c r="G21" s="70">
        <v>5000</v>
      </c>
      <c r="H21" s="66">
        <v>10</v>
      </c>
      <c r="I21" s="70">
        <v>10000</v>
      </c>
    </row>
    <row r="22" spans="1:9" ht="24" customHeight="1">
      <c r="A22" s="68">
        <v>20</v>
      </c>
      <c r="B22" s="69" t="s">
        <v>1694</v>
      </c>
      <c r="C22" s="68" t="s">
        <v>1615</v>
      </c>
      <c r="D22" s="66" t="s">
        <v>1636</v>
      </c>
      <c r="E22" s="67" t="s">
        <v>1680</v>
      </c>
      <c r="F22" s="68">
        <v>23</v>
      </c>
      <c r="G22" s="70">
        <v>5000</v>
      </c>
      <c r="H22" s="66">
        <v>110</v>
      </c>
      <c r="I22" s="70">
        <v>110000</v>
      </c>
    </row>
    <row r="23" spans="1:9" ht="24" customHeight="1">
      <c r="A23" s="68">
        <v>21</v>
      </c>
      <c r="B23" s="69" t="s">
        <v>1672</v>
      </c>
      <c r="C23" s="66" t="s">
        <v>1619</v>
      </c>
      <c r="D23" s="66" t="s">
        <v>1639</v>
      </c>
      <c r="E23" s="67" t="s">
        <v>1680</v>
      </c>
      <c r="F23" s="68">
        <v>24</v>
      </c>
      <c r="G23" s="70">
        <v>3000</v>
      </c>
      <c r="H23" s="70">
        <v>3000</v>
      </c>
      <c r="I23" s="70">
        <v>3000000</v>
      </c>
    </row>
    <row r="24" spans="1:9" ht="24" customHeight="1">
      <c r="A24" s="68">
        <v>22</v>
      </c>
      <c r="B24" s="69" t="s">
        <v>1645</v>
      </c>
      <c r="C24" s="66"/>
      <c r="D24" s="66"/>
      <c r="E24" s="67" t="s">
        <v>1680</v>
      </c>
      <c r="F24" s="68">
        <v>25</v>
      </c>
      <c r="G24" s="70">
        <v>2100000</v>
      </c>
      <c r="H24" s="66">
        <v>1268328</v>
      </c>
      <c r="I24" s="70">
        <v>1268328000</v>
      </c>
    </row>
    <row r="25" spans="1:9" ht="24" customHeight="1">
      <c r="A25" s="68">
        <v>23</v>
      </c>
      <c r="B25" s="69" t="s">
        <v>1695</v>
      </c>
      <c r="C25" s="66"/>
      <c r="D25" s="66" t="s">
        <v>1677</v>
      </c>
      <c r="E25" s="67" t="s">
        <v>1680</v>
      </c>
      <c r="F25" s="68">
        <v>26</v>
      </c>
      <c r="G25" s="70">
        <v>5000</v>
      </c>
      <c r="H25" s="66">
        <v>13</v>
      </c>
      <c r="I25" s="70">
        <v>13000</v>
      </c>
    </row>
    <row r="26" spans="1:9" ht="24" customHeight="1">
      <c r="A26" s="68">
        <v>24</v>
      </c>
      <c r="B26" s="69" t="s">
        <v>1657</v>
      </c>
      <c r="C26" s="68" t="s">
        <v>1687</v>
      </c>
      <c r="D26" s="66" t="s">
        <v>1640</v>
      </c>
      <c r="E26" s="67" t="s">
        <v>1680</v>
      </c>
      <c r="F26" s="68">
        <v>27</v>
      </c>
      <c r="G26" s="70">
        <v>5000</v>
      </c>
      <c r="H26" s="66">
        <v>101</v>
      </c>
      <c r="I26" s="70">
        <v>101000</v>
      </c>
    </row>
    <row r="27" spans="1:9" ht="24" customHeight="1">
      <c r="A27" s="68">
        <v>25</v>
      </c>
      <c r="B27" s="69" t="s">
        <v>2</v>
      </c>
      <c r="C27" s="66"/>
      <c r="D27" s="66" t="s">
        <v>924</v>
      </c>
      <c r="E27" s="67" t="s">
        <v>1680</v>
      </c>
      <c r="F27" s="68">
        <v>28</v>
      </c>
      <c r="G27" s="70">
        <v>50000</v>
      </c>
      <c r="H27" s="70">
        <v>20000</v>
      </c>
      <c r="I27" s="70">
        <v>20000000</v>
      </c>
    </row>
    <row r="28" spans="1:9" ht="24" customHeight="1">
      <c r="A28" s="68">
        <v>26</v>
      </c>
      <c r="B28" s="69" t="s">
        <v>1642</v>
      </c>
      <c r="C28" s="66"/>
      <c r="D28" s="66" t="s">
        <v>1678</v>
      </c>
      <c r="E28" s="67" t="s">
        <v>1680</v>
      </c>
      <c r="F28" s="68">
        <v>29</v>
      </c>
      <c r="G28" s="70">
        <v>300000</v>
      </c>
      <c r="H28" s="70">
        <v>300000</v>
      </c>
      <c r="I28" s="70">
        <v>300000000</v>
      </c>
    </row>
    <row r="29" spans="1:9" ht="24" customHeight="1">
      <c r="A29" s="68">
        <v>27</v>
      </c>
      <c r="B29" s="69" t="s">
        <v>1658</v>
      </c>
      <c r="C29" s="68" t="s">
        <v>1688</v>
      </c>
      <c r="D29" s="66" t="s">
        <v>917</v>
      </c>
      <c r="E29" s="67" t="s">
        <v>1680</v>
      </c>
      <c r="F29" s="68">
        <v>30</v>
      </c>
      <c r="G29" s="70">
        <v>5000</v>
      </c>
      <c r="H29" s="66">
        <v>10</v>
      </c>
      <c r="I29" s="70">
        <v>10000</v>
      </c>
    </row>
    <row r="30" spans="1:9" ht="24" customHeight="1">
      <c r="A30" s="68">
        <v>28</v>
      </c>
      <c r="B30" s="69" t="s">
        <v>1642</v>
      </c>
      <c r="C30" s="66"/>
      <c r="D30" s="66" t="s">
        <v>1689</v>
      </c>
      <c r="E30" s="67" t="s">
        <v>1680</v>
      </c>
      <c r="F30" s="68">
        <v>31</v>
      </c>
      <c r="G30" s="70">
        <v>115000</v>
      </c>
      <c r="H30" s="70">
        <v>110000</v>
      </c>
      <c r="I30" s="70">
        <v>110000000</v>
      </c>
    </row>
    <row r="31" spans="1:9" ht="24" customHeight="1">
      <c r="A31" s="68">
        <v>29</v>
      </c>
      <c r="B31" s="69" t="s">
        <v>1642</v>
      </c>
      <c r="C31" s="66"/>
      <c r="D31" s="66" t="s">
        <v>1690</v>
      </c>
      <c r="E31" s="67" t="s">
        <v>1680</v>
      </c>
      <c r="F31" s="68">
        <v>32</v>
      </c>
      <c r="G31" s="70">
        <v>145000</v>
      </c>
      <c r="H31" s="70">
        <v>145000</v>
      </c>
      <c r="I31" s="70">
        <v>145000000</v>
      </c>
    </row>
    <row r="32" spans="1:9" ht="24" customHeight="1">
      <c r="A32" s="68">
        <v>30</v>
      </c>
      <c r="B32" s="69" t="s">
        <v>1696</v>
      </c>
      <c r="C32" s="66" t="s">
        <v>1628</v>
      </c>
      <c r="D32" s="66"/>
      <c r="E32" s="67" t="s">
        <v>1680</v>
      </c>
      <c r="F32" s="68">
        <v>33</v>
      </c>
      <c r="G32" s="70">
        <v>5000</v>
      </c>
      <c r="H32" s="66">
        <v>5</v>
      </c>
      <c r="I32" s="70">
        <v>5000</v>
      </c>
    </row>
    <row r="33" spans="1:9" ht="24" customHeight="1">
      <c r="A33" s="68">
        <v>31</v>
      </c>
      <c r="B33" s="69" t="s">
        <v>1697</v>
      </c>
      <c r="C33" s="66"/>
      <c r="D33" s="66" t="s">
        <v>1698</v>
      </c>
      <c r="E33" s="67" t="s">
        <v>1680</v>
      </c>
      <c r="F33" s="68">
        <v>34</v>
      </c>
      <c r="G33" s="70">
        <v>5000</v>
      </c>
      <c r="H33" s="66">
        <v>2</v>
      </c>
      <c r="I33" s="70">
        <v>2000</v>
      </c>
    </row>
    <row r="34" spans="1:9" ht="24" customHeight="1">
      <c r="A34" s="68">
        <v>32</v>
      </c>
      <c r="B34" s="69" t="s">
        <v>1699</v>
      </c>
      <c r="C34" s="68" t="s">
        <v>1700</v>
      </c>
      <c r="D34" s="66" t="s">
        <v>921</v>
      </c>
      <c r="E34" s="67" t="s">
        <v>1680</v>
      </c>
      <c r="F34" s="68">
        <v>35</v>
      </c>
      <c r="G34" s="70">
        <v>3000</v>
      </c>
      <c r="H34" s="70">
        <v>1000</v>
      </c>
      <c r="I34" s="70">
        <v>1000000</v>
      </c>
    </row>
    <row r="35" spans="1:9" ht="24" customHeight="1">
      <c r="A35" s="68">
        <v>33</v>
      </c>
      <c r="B35" s="69" t="s">
        <v>1671</v>
      </c>
      <c r="C35" s="66" t="s">
        <v>1627</v>
      </c>
      <c r="D35" s="66" t="s">
        <v>924</v>
      </c>
      <c r="E35" s="67" t="s">
        <v>1680</v>
      </c>
      <c r="F35" s="68">
        <v>36</v>
      </c>
      <c r="G35" s="70">
        <v>3000</v>
      </c>
      <c r="H35" s="66">
        <v>3</v>
      </c>
      <c r="I35" s="70">
        <v>3000</v>
      </c>
    </row>
    <row r="36" spans="1:9" ht="24" customHeight="1">
      <c r="A36" s="68">
        <v>34</v>
      </c>
      <c r="B36" s="69" t="s">
        <v>1659</v>
      </c>
      <c r="C36" s="68" t="s">
        <v>1701</v>
      </c>
      <c r="D36" s="66" t="s">
        <v>924</v>
      </c>
      <c r="E36" s="67" t="s">
        <v>1680</v>
      </c>
      <c r="F36" s="68">
        <v>37</v>
      </c>
      <c r="G36" s="70">
        <v>3000</v>
      </c>
      <c r="H36" s="70">
        <v>2000</v>
      </c>
      <c r="I36" s="70">
        <v>2000000</v>
      </c>
    </row>
    <row r="37" spans="1:9" ht="24" customHeight="1">
      <c r="A37" s="68">
        <v>35</v>
      </c>
      <c r="B37" s="69" t="s">
        <v>1702</v>
      </c>
      <c r="C37" s="68" t="s">
        <v>1703</v>
      </c>
      <c r="D37" s="66" t="s">
        <v>924</v>
      </c>
      <c r="E37" s="67" t="s">
        <v>1680</v>
      </c>
      <c r="F37" s="68">
        <v>38</v>
      </c>
      <c r="G37" s="70">
        <v>3000</v>
      </c>
      <c r="H37" s="70">
        <v>2000</v>
      </c>
      <c r="I37" s="70">
        <v>2000000</v>
      </c>
    </row>
    <row r="38" spans="1:9" ht="24" customHeight="1">
      <c r="A38" s="68">
        <v>36</v>
      </c>
      <c r="B38" s="69" t="s">
        <v>1660</v>
      </c>
      <c r="C38" s="66" t="s">
        <v>1626</v>
      </c>
      <c r="D38" s="66" t="s">
        <v>924</v>
      </c>
      <c r="E38" s="67" t="s">
        <v>1680</v>
      </c>
      <c r="F38" s="68">
        <v>39</v>
      </c>
      <c r="G38" s="70">
        <v>3000</v>
      </c>
      <c r="H38" s="66">
        <v>10</v>
      </c>
      <c r="I38" s="70">
        <v>10000</v>
      </c>
    </row>
    <row r="39" spans="1:9" ht="24" customHeight="1">
      <c r="A39" s="68">
        <v>37</v>
      </c>
      <c r="B39" s="69" t="s">
        <v>1661</v>
      </c>
      <c r="C39" s="66" t="s">
        <v>1625</v>
      </c>
      <c r="D39" s="66" t="s">
        <v>924</v>
      </c>
      <c r="E39" s="67" t="s">
        <v>1680</v>
      </c>
      <c r="F39" s="68">
        <v>40</v>
      </c>
      <c r="G39" s="70">
        <v>3000</v>
      </c>
      <c r="H39" s="66">
        <v>1</v>
      </c>
      <c r="I39" s="70">
        <v>1000</v>
      </c>
    </row>
    <row r="40" spans="1:9" ht="24" customHeight="1">
      <c r="A40" s="68">
        <v>38</v>
      </c>
      <c r="B40" s="69" t="s">
        <v>1670</v>
      </c>
      <c r="C40" s="66" t="s">
        <v>1624</v>
      </c>
      <c r="D40" s="66" t="s">
        <v>924</v>
      </c>
      <c r="E40" s="67" t="s">
        <v>1680</v>
      </c>
      <c r="F40" s="68">
        <v>41</v>
      </c>
      <c r="G40" s="70">
        <v>3000</v>
      </c>
      <c r="H40" s="66">
        <v>5</v>
      </c>
      <c r="I40" s="70">
        <v>5000</v>
      </c>
    </row>
    <row r="41" spans="1:9" ht="24" customHeight="1">
      <c r="A41" s="68">
        <v>39</v>
      </c>
      <c r="B41" s="69" t="s">
        <v>1662</v>
      </c>
      <c r="C41" s="66" t="s">
        <v>1623</v>
      </c>
      <c r="D41" s="66" t="s">
        <v>924</v>
      </c>
      <c r="E41" s="67" t="s">
        <v>1680</v>
      </c>
      <c r="F41" s="68">
        <v>42</v>
      </c>
      <c r="G41" s="70">
        <v>3000</v>
      </c>
      <c r="H41" s="66">
        <v>1</v>
      </c>
      <c r="I41" s="70">
        <v>1000</v>
      </c>
    </row>
    <row r="42" spans="1:9" ht="24" customHeight="1">
      <c r="A42" s="68">
        <v>40</v>
      </c>
      <c r="B42" s="69" t="s">
        <v>1663</v>
      </c>
      <c r="C42" s="68" t="s">
        <v>1704</v>
      </c>
      <c r="D42" s="66" t="s">
        <v>925</v>
      </c>
      <c r="E42" s="67" t="s">
        <v>1680</v>
      </c>
      <c r="F42" s="68">
        <v>43</v>
      </c>
      <c r="G42" s="70">
        <v>1500</v>
      </c>
      <c r="H42" s="66">
        <v>5</v>
      </c>
      <c r="I42" s="70">
        <v>5000</v>
      </c>
    </row>
    <row r="43" spans="1:9" ht="24" customHeight="1">
      <c r="A43" s="68">
        <v>41</v>
      </c>
      <c r="B43" s="69" t="s">
        <v>1664</v>
      </c>
      <c r="C43" s="66"/>
      <c r="D43" s="66" t="s">
        <v>924</v>
      </c>
      <c r="E43" s="67" t="s">
        <v>1680</v>
      </c>
      <c r="F43" s="68">
        <v>44</v>
      </c>
      <c r="G43" s="70">
        <v>1500</v>
      </c>
      <c r="H43" s="66">
        <v>5</v>
      </c>
      <c r="I43" s="70">
        <v>5000</v>
      </c>
    </row>
    <row r="44" spans="1:9" ht="24" customHeight="1">
      <c r="A44" s="68">
        <v>42</v>
      </c>
      <c r="B44" s="69" t="s">
        <v>1665</v>
      </c>
      <c r="C44" s="66" t="s">
        <v>1622</v>
      </c>
      <c r="D44" s="66" t="s">
        <v>924</v>
      </c>
      <c r="E44" s="67" t="s">
        <v>1680</v>
      </c>
      <c r="F44" s="68">
        <v>45</v>
      </c>
      <c r="G44" s="70">
        <v>1500</v>
      </c>
      <c r="H44" s="66">
        <v>3</v>
      </c>
      <c r="I44" s="70">
        <v>3000</v>
      </c>
    </row>
    <row r="45" spans="1:9" ht="24" customHeight="1">
      <c r="A45" s="68">
        <v>43</v>
      </c>
      <c r="B45" s="69" t="s">
        <v>1666</v>
      </c>
      <c r="C45" s="68" t="s">
        <v>1705</v>
      </c>
      <c r="D45" s="66" t="s">
        <v>924</v>
      </c>
      <c r="E45" s="67" t="s">
        <v>1680</v>
      </c>
      <c r="F45" s="68">
        <v>46</v>
      </c>
      <c r="G45" s="70">
        <v>1500</v>
      </c>
      <c r="H45" s="66">
        <v>4</v>
      </c>
      <c r="I45" s="70">
        <v>4000</v>
      </c>
    </row>
    <row r="46" spans="1:9" ht="24" customHeight="1">
      <c r="A46" s="68">
        <v>44</v>
      </c>
      <c r="B46" s="69" t="s">
        <v>1667</v>
      </c>
      <c r="C46" s="68" t="s">
        <v>1706</v>
      </c>
      <c r="D46" s="66" t="s">
        <v>924</v>
      </c>
      <c r="E46" s="67" t="s">
        <v>1680</v>
      </c>
      <c r="F46" s="68">
        <v>47</v>
      </c>
      <c r="G46" s="70">
        <v>1500</v>
      </c>
      <c r="H46" s="66">
        <v>5</v>
      </c>
      <c r="I46" s="70">
        <v>5000</v>
      </c>
    </row>
    <row r="47" spans="1:9" ht="24" customHeight="1">
      <c r="A47" s="68">
        <v>45</v>
      </c>
      <c r="B47" s="69" t="s">
        <v>1669</v>
      </c>
      <c r="C47" s="68" t="s">
        <v>1707</v>
      </c>
      <c r="D47" s="66" t="s">
        <v>1634</v>
      </c>
      <c r="E47" s="67" t="s">
        <v>1680</v>
      </c>
      <c r="F47" s="68">
        <v>48</v>
      </c>
      <c r="G47" s="70">
        <v>1500</v>
      </c>
      <c r="H47" s="66">
        <v>1</v>
      </c>
      <c r="I47" s="70">
        <v>1000</v>
      </c>
    </row>
    <row r="48" spans="1:9" ht="24" customHeight="1">
      <c r="A48" s="68">
        <v>46</v>
      </c>
      <c r="B48" s="69" t="s">
        <v>1668</v>
      </c>
      <c r="C48" s="66" t="s">
        <v>1621</v>
      </c>
      <c r="D48" s="66" t="s">
        <v>924</v>
      </c>
      <c r="E48" s="67" t="s">
        <v>1680</v>
      </c>
      <c r="F48" s="68">
        <v>49</v>
      </c>
      <c r="G48" s="70">
        <v>1500</v>
      </c>
      <c r="H48" s="66">
        <v>10</v>
      </c>
      <c r="I48" s="70">
        <v>10000</v>
      </c>
    </row>
    <row r="49" spans="1:9" ht="24" customHeight="1">
      <c r="A49" s="68">
        <v>47</v>
      </c>
      <c r="B49" s="69" t="s">
        <v>1709</v>
      </c>
      <c r="C49" s="68" t="s">
        <v>1708</v>
      </c>
      <c r="D49" s="66" t="s">
        <v>1641</v>
      </c>
      <c r="E49" s="67" t="s">
        <v>1680</v>
      </c>
      <c r="F49" s="68">
        <v>50</v>
      </c>
      <c r="G49" s="70">
        <v>1500</v>
      </c>
      <c r="H49" s="66">
        <v>1</v>
      </c>
      <c r="I49" s="70">
        <v>1000</v>
      </c>
    </row>
    <row r="50" spans="1:9" ht="24" customHeight="1">
      <c r="A50" s="68">
        <v>48</v>
      </c>
      <c r="B50" s="69" t="s">
        <v>1710</v>
      </c>
      <c r="C50" s="68" t="s">
        <v>1711</v>
      </c>
      <c r="D50" s="66" t="s">
        <v>924</v>
      </c>
      <c r="E50" s="67" t="s">
        <v>1680</v>
      </c>
      <c r="F50" s="68">
        <v>51</v>
      </c>
      <c r="G50" s="70">
        <v>1500</v>
      </c>
      <c r="H50" s="66">
        <v>25</v>
      </c>
      <c r="I50" s="70">
        <v>25000</v>
      </c>
    </row>
    <row r="51" spans="1:9" ht="24" customHeight="1">
      <c r="A51" s="68">
        <v>49</v>
      </c>
      <c r="B51" s="69" t="s">
        <v>1712</v>
      </c>
      <c r="C51" s="66" t="s">
        <v>1620</v>
      </c>
      <c r="D51" s="66" t="s">
        <v>924</v>
      </c>
      <c r="E51" s="67" t="s">
        <v>1680</v>
      </c>
      <c r="F51" s="68">
        <v>52</v>
      </c>
      <c r="G51" s="70">
        <v>1500</v>
      </c>
      <c r="H51" s="66">
        <v>3</v>
      </c>
      <c r="I51" s="70">
        <v>3000</v>
      </c>
    </row>
    <row r="52" spans="1:9" ht="24" customHeight="1">
      <c r="A52" s="68">
        <v>50</v>
      </c>
      <c r="B52" s="69" t="s">
        <v>1713</v>
      </c>
      <c r="C52" s="68" t="s">
        <v>1714</v>
      </c>
      <c r="D52" s="66" t="s">
        <v>924</v>
      </c>
      <c r="E52" s="67" t="s">
        <v>1680</v>
      </c>
      <c r="F52" s="68">
        <v>53</v>
      </c>
      <c r="G52" s="70">
        <v>1500</v>
      </c>
      <c r="H52" s="66">
        <v>5</v>
      </c>
      <c r="I52" s="70">
        <v>5000</v>
      </c>
    </row>
    <row r="53" spans="1:9" ht="30" customHeight="1">
      <c r="A53" s="72"/>
      <c r="B53" s="73"/>
      <c r="C53" s="87"/>
      <c r="D53" s="87"/>
      <c r="E53" s="87"/>
      <c r="F53" s="87"/>
      <c r="G53" s="74">
        <v>3788000</v>
      </c>
      <c r="H53" s="74">
        <v>2498739</v>
      </c>
      <c r="I53" s="74">
        <v>2498739000</v>
      </c>
    </row>
    <row r="54" spans="1:9">
      <c r="A54" s="58"/>
      <c r="B54" s="59"/>
      <c r="C54" s="58"/>
      <c r="G54" s="63"/>
      <c r="H54" s="63"/>
      <c r="I54" s="63"/>
    </row>
    <row r="55" spans="1:9">
      <c r="A55" s="58"/>
      <c r="B55" s="59"/>
      <c r="C55" s="58"/>
      <c r="G55" s="63"/>
      <c r="I55" s="63"/>
    </row>
    <row r="56" spans="1:9">
      <c r="A56" s="58"/>
      <c r="B56" s="59"/>
      <c r="C56" s="58"/>
      <c r="G56" s="63"/>
      <c r="I56" s="63"/>
    </row>
    <row r="57" spans="1:9">
      <c r="A57" s="58"/>
      <c r="B57" s="59"/>
      <c r="C57" s="58"/>
      <c r="H57" s="63"/>
      <c r="I57" s="63"/>
    </row>
    <row r="58" spans="1:9">
      <c r="A58" s="58"/>
      <c r="B58" s="59"/>
      <c r="C58" s="58"/>
      <c r="G58" s="63"/>
      <c r="H58" s="60"/>
      <c r="I58" s="63"/>
    </row>
    <row r="59" spans="1:9">
      <c r="A59" s="58"/>
      <c r="B59" s="59"/>
      <c r="C59" s="58"/>
      <c r="G59" s="63"/>
      <c r="I59" s="63"/>
    </row>
    <row r="60" spans="1:9">
      <c r="A60" s="58"/>
      <c r="B60" s="59"/>
      <c r="C60" s="58"/>
      <c r="G60" s="63"/>
      <c r="I60" s="63"/>
    </row>
    <row r="61" spans="1:9">
      <c r="A61" s="58"/>
      <c r="B61" s="59"/>
      <c r="C61" s="58"/>
      <c r="G61" s="63"/>
      <c r="H61" s="63"/>
      <c r="I61" s="63"/>
    </row>
    <row r="62" spans="1:9">
      <c r="A62" s="58"/>
      <c r="B62" s="59"/>
      <c r="C62" s="58"/>
      <c r="G62" s="63"/>
      <c r="I62" s="63"/>
    </row>
    <row r="63" spans="1:9">
      <c r="A63" s="58"/>
      <c r="B63" s="59"/>
      <c r="C63" s="58"/>
      <c r="G63" s="63"/>
      <c r="I63" s="63"/>
    </row>
    <row r="64" spans="1:9">
      <c r="A64" s="58"/>
      <c r="B64" s="59"/>
      <c r="C64" s="58"/>
      <c r="G64" s="63"/>
      <c r="I64" s="63"/>
    </row>
    <row r="65" spans="1:9">
      <c r="A65" s="58"/>
      <c r="B65" s="59"/>
      <c r="C65" s="58"/>
      <c r="G65" s="63"/>
      <c r="I65" s="63"/>
    </row>
    <row r="66" spans="1:9">
      <c r="A66" s="58"/>
      <c r="B66" s="59"/>
      <c r="C66" s="58"/>
      <c r="G66" s="63"/>
      <c r="I66" s="63"/>
    </row>
    <row r="67" spans="1:9">
      <c r="A67" s="58"/>
      <c r="B67" s="59"/>
      <c r="C67" s="58"/>
      <c r="G67" s="63"/>
      <c r="H67" s="63"/>
      <c r="I67" s="63"/>
    </row>
    <row r="68" spans="1:9">
      <c r="A68" s="58"/>
      <c r="B68" s="59"/>
      <c r="C68" s="58"/>
      <c r="G68" s="63"/>
      <c r="H68" s="63"/>
      <c r="I68" s="63"/>
    </row>
    <row r="69" spans="1:9">
      <c r="A69" s="58"/>
      <c r="B69" s="59"/>
      <c r="C69" s="58"/>
      <c r="G69" s="63"/>
      <c r="I69" s="63"/>
    </row>
    <row r="70" spans="1:9">
      <c r="A70" s="58"/>
      <c r="B70" s="59"/>
      <c r="C70" s="58"/>
      <c r="G70" s="63"/>
      <c r="H70" s="63"/>
      <c r="I70" s="63"/>
    </row>
    <row r="71" spans="1:9">
      <c r="A71" s="58"/>
      <c r="B71" s="59"/>
      <c r="C71" s="58"/>
      <c r="G71" s="63"/>
      <c r="I71" s="63"/>
    </row>
    <row r="72" spans="1:9">
      <c r="A72" s="58"/>
      <c r="B72" s="59"/>
      <c r="C72" s="58"/>
      <c r="G72" s="63"/>
      <c r="I72" s="63"/>
    </row>
    <row r="73" spans="1:9">
      <c r="A73" s="58"/>
      <c r="B73" s="59"/>
      <c r="C73" s="58"/>
      <c r="G73" s="63"/>
      <c r="I73" s="63"/>
    </row>
    <row r="74" spans="1:9">
      <c r="A74" s="58"/>
      <c r="B74" s="59"/>
      <c r="C74" s="58"/>
      <c r="G74" s="63"/>
      <c r="H74" s="63"/>
      <c r="I74" s="63"/>
    </row>
    <row r="75" spans="1:9">
      <c r="A75" s="58"/>
      <c r="B75" s="59"/>
      <c r="C75" s="58"/>
      <c r="G75" s="63"/>
      <c r="I75" s="63"/>
    </row>
    <row r="76" spans="1:9">
      <c r="A76" s="58"/>
      <c r="B76" s="59"/>
      <c r="C76" s="58"/>
      <c r="G76" s="63"/>
      <c r="I76" s="63"/>
    </row>
    <row r="77" spans="1:9">
      <c r="A77" s="58"/>
      <c r="B77" s="59"/>
      <c r="C77" s="58"/>
      <c r="G77" s="63"/>
      <c r="I77" s="63"/>
    </row>
    <row r="78" spans="1:9">
      <c r="A78" s="58"/>
      <c r="B78" s="59"/>
      <c r="C78" s="58"/>
      <c r="G78" s="63"/>
      <c r="H78" s="63"/>
      <c r="I78" s="63"/>
    </row>
    <row r="79" spans="1:9">
      <c r="A79" s="58"/>
      <c r="B79" s="59"/>
      <c r="C79" s="58"/>
      <c r="G79" s="63"/>
      <c r="H79" s="63"/>
      <c r="I79" s="63"/>
    </row>
    <row r="80" spans="1:9">
      <c r="A80" s="58"/>
      <c r="B80" s="59"/>
      <c r="C80" s="58"/>
      <c r="G80" s="63"/>
      <c r="I80" s="63"/>
    </row>
    <row r="81" spans="1:9">
      <c r="A81" s="58"/>
      <c r="B81" s="59"/>
      <c r="C81" s="58"/>
      <c r="G81" s="63"/>
      <c r="H81" s="63"/>
      <c r="I81" s="63"/>
    </row>
    <row r="82" spans="1:9">
      <c r="A82" s="58"/>
      <c r="B82" s="59"/>
      <c r="C82" s="58"/>
      <c r="G82" s="63"/>
      <c r="H82" s="63"/>
      <c r="I82" s="63"/>
    </row>
    <row r="83" spans="1:9">
      <c r="A83" s="58"/>
      <c r="B83" s="59"/>
      <c r="C83" s="58"/>
      <c r="G83" s="63"/>
      <c r="I83" s="63"/>
    </row>
    <row r="84" spans="1:9">
      <c r="A84" s="58"/>
      <c r="B84" s="59"/>
      <c r="C84" s="58"/>
      <c r="G84" s="63"/>
      <c r="I84" s="63"/>
    </row>
    <row r="85" spans="1:9">
      <c r="A85" s="58"/>
      <c r="B85" s="59"/>
      <c r="C85" s="58"/>
      <c r="G85" s="63"/>
      <c r="H85" s="63"/>
      <c r="I85" s="63"/>
    </row>
    <row r="86" spans="1:9">
      <c r="A86" s="58"/>
      <c r="B86" s="59"/>
      <c r="C86" s="58"/>
      <c r="G86" s="63"/>
      <c r="I86" s="63"/>
    </row>
    <row r="87" spans="1:9">
      <c r="A87" s="58"/>
      <c r="B87" s="59"/>
      <c r="C87" s="58"/>
      <c r="G87" s="63"/>
      <c r="H87" s="63"/>
      <c r="I87" s="63"/>
    </row>
    <row r="88" spans="1:9">
      <c r="A88" s="58"/>
      <c r="B88" s="59"/>
      <c r="C88" s="58"/>
      <c r="G88" s="63"/>
      <c r="H88" s="63"/>
      <c r="I88" s="63"/>
    </row>
    <row r="89" spans="1:9">
      <c r="A89" s="58"/>
      <c r="B89" s="59"/>
      <c r="C89" s="58"/>
      <c r="G89" s="63"/>
      <c r="H89" s="63"/>
      <c r="I89" s="63"/>
    </row>
    <row r="90" spans="1:9">
      <c r="A90" s="58"/>
      <c r="B90" s="59"/>
      <c r="C90" s="58"/>
      <c r="G90" s="63"/>
      <c r="I90" s="63"/>
    </row>
    <row r="91" spans="1:9">
      <c r="A91" s="58"/>
      <c r="B91" s="59"/>
      <c r="C91" s="58"/>
      <c r="G91" s="63"/>
      <c r="I91" s="63"/>
    </row>
    <row r="92" spans="1:9">
      <c r="A92" s="58"/>
      <c r="B92" s="59"/>
      <c r="C92" s="58"/>
      <c r="G92" s="63"/>
      <c r="I92" s="63"/>
    </row>
    <row r="93" spans="1:9">
      <c r="A93" s="58"/>
      <c r="B93" s="59"/>
      <c r="C93" s="58"/>
      <c r="G93" s="63"/>
      <c r="I93" s="63"/>
    </row>
    <row r="94" spans="1:9">
      <c r="A94" s="58"/>
      <c r="C94" s="58"/>
      <c r="G94" s="63"/>
      <c r="I94" s="63"/>
    </row>
    <row r="95" spans="1:9">
      <c r="A95" s="58"/>
      <c r="C95" s="58"/>
      <c r="G95" s="63"/>
      <c r="I95" s="63"/>
    </row>
    <row r="96" spans="1:9">
      <c r="A96" s="58"/>
      <c r="C96" s="58"/>
      <c r="G96" s="63"/>
      <c r="I96" s="63"/>
    </row>
    <row r="97" spans="1:9">
      <c r="A97" s="58"/>
      <c r="C97" s="58"/>
      <c r="G97" s="63"/>
      <c r="I97" s="63"/>
    </row>
    <row r="98" spans="1:9">
      <c r="A98" s="58"/>
      <c r="C98" s="58"/>
      <c r="G98" s="63"/>
      <c r="I98" s="63"/>
    </row>
    <row r="99" spans="1:9">
      <c r="A99" s="58"/>
      <c r="C99" s="58"/>
      <c r="G99" s="63"/>
      <c r="I99" s="63"/>
    </row>
    <row r="100" spans="1:9">
      <c r="A100" s="58"/>
      <c r="C100" s="58"/>
      <c r="G100" s="63"/>
      <c r="I100" s="63"/>
    </row>
    <row r="101" spans="1:9">
      <c r="A101" s="58"/>
      <c r="C101" s="58"/>
      <c r="G101" s="63"/>
      <c r="I101" s="63"/>
    </row>
    <row r="102" spans="1:9">
      <c r="A102" s="58"/>
      <c r="C102" s="58"/>
      <c r="G102" s="63"/>
      <c r="I102" s="63"/>
    </row>
    <row r="103" spans="1:9">
      <c r="A103" s="58"/>
      <c r="C103" s="58"/>
      <c r="G103" s="63"/>
      <c r="I103" s="63"/>
    </row>
    <row r="104" spans="1:9">
      <c r="A104" s="58"/>
      <c r="C104" s="58"/>
    </row>
    <row r="105" spans="1:9">
      <c r="A105" s="58"/>
      <c r="C105" s="63"/>
      <c r="D105" s="63"/>
      <c r="E105" s="65"/>
    </row>
  </sheetData>
  <mergeCells count="2">
    <mergeCell ref="C53:F53"/>
    <mergeCell ref="A1:I1"/>
  </mergeCells>
  <phoneticPr fontId="7" type="noConversion"/>
  <pageMargins left="0.7" right="0.7" top="0.75" bottom="0.75" header="0.3" footer="0.3"/>
  <pageSetup paperSize="9" scale="64" orientation="landscape" horizontalDpi="0" verticalDpi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ED9E5-04A3-EA47-83CA-C7ED3CE4351C}">
  <dimension ref="B2:F7"/>
  <sheetViews>
    <sheetView topLeftCell="B1" zoomScale="82" zoomScaleNormal="82" workbookViewId="0">
      <selection activeCell="E25" sqref="E25"/>
    </sheetView>
  </sheetViews>
  <sheetFormatPr baseColWidth="10" defaultRowHeight="21"/>
  <cols>
    <col min="1" max="1" width="5.1640625" style="1" customWidth="1"/>
    <col min="2" max="2" width="6" style="1" customWidth="1"/>
    <col min="3" max="3" width="79.1640625" style="1" customWidth="1"/>
    <col min="4" max="4" width="16.5" style="1" customWidth="1"/>
    <col min="5" max="5" width="23.83203125" style="1" customWidth="1"/>
    <col min="6" max="6" width="32" style="1" bestFit="1" customWidth="1"/>
    <col min="7" max="16384" width="10.83203125" style="1"/>
  </cols>
  <sheetData>
    <row r="2" spans="2:6" s="57" customFormat="1" ht="25" customHeight="1">
      <c r="B2" s="91" t="s">
        <v>1673</v>
      </c>
      <c r="C2" s="93" t="s">
        <v>1718</v>
      </c>
      <c r="D2" s="91" t="s">
        <v>1719</v>
      </c>
      <c r="E2" s="89" t="s">
        <v>1720</v>
      </c>
      <c r="F2" s="75" t="s">
        <v>1721</v>
      </c>
    </row>
    <row r="3" spans="2:6" s="57" customFormat="1" ht="25" customHeight="1">
      <c r="B3" s="92"/>
      <c r="C3" s="94"/>
      <c r="D3" s="92"/>
      <c r="E3" s="90"/>
      <c r="F3" s="76" t="s">
        <v>1722</v>
      </c>
    </row>
    <row r="4" spans="2:6" ht="25" customHeight="1">
      <c r="B4" s="77" t="s">
        <v>1715</v>
      </c>
      <c r="C4" s="78" t="s">
        <v>1723</v>
      </c>
      <c r="D4" s="79">
        <v>50</v>
      </c>
      <c r="E4" s="80">
        <v>2854195</v>
      </c>
      <c r="F4" s="81">
        <v>2854195000</v>
      </c>
    </row>
    <row r="5" spans="2:6" ht="25" customHeight="1">
      <c r="B5" s="77" t="s">
        <v>1724</v>
      </c>
      <c r="C5" s="78" t="s">
        <v>1725</v>
      </c>
      <c r="D5" s="81">
        <v>381596</v>
      </c>
      <c r="E5" s="80">
        <v>189920902</v>
      </c>
      <c r="F5" s="81">
        <v>189920902000</v>
      </c>
    </row>
    <row r="6" spans="2:6">
      <c r="B6" s="82" t="s">
        <v>1716</v>
      </c>
      <c r="C6" s="78" t="s">
        <v>1726</v>
      </c>
      <c r="D6" s="81">
        <v>1793</v>
      </c>
      <c r="E6" s="80">
        <v>88212728</v>
      </c>
      <c r="F6" s="81">
        <v>88212728000</v>
      </c>
    </row>
    <row r="7" spans="2:6" ht="22">
      <c r="B7" s="83" t="s">
        <v>1717</v>
      </c>
      <c r="C7" s="84" t="s">
        <v>1727</v>
      </c>
      <c r="D7" s="85">
        <v>383439</v>
      </c>
      <c r="E7" s="86">
        <v>280987825</v>
      </c>
      <c r="F7" s="85">
        <v>280987825000</v>
      </c>
    </row>
  </sheetData>
  <mergeCells count="4">
    <mergeCell ref="E2:E3"/>
    <mergeCell ref="B2:B3"/>
    <mergeCell ref="C2:C3"/>
    <mergeCell ref="D2:D3"/>
  </mergeCells>
  <printOptions horizontalCentered="1"/>
  <pageMargins left="0.5" right="0.5" top="0.5" bottom="0.5" header="0" footer="0"/>
  <pageSetup paperSize="9" scale="80" orientation="landscape" horizontalDpi="0" verticalDpi="0"/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FAF0-8F49-1542-B2DF-2A5B542CD3CD}">
  <dimension ref="A1:F1674"/>
  <sheetViews>
    <sheetView workbookViewId="0">
      <selection activeCell="A1532" sqref="A1532:XFD1644"/>
    </sheetView>
  </sheetViews>
  <sheetFormatPr baseColWidth="10" defaultRowHeight="16"/>
  <cols>
    <col min="1" max="1" width="56.33203125" style="2" customWidth="1"/>
    <col min="2" max="2" width="18.5" style="2" customWidth="1"/>
    <col min="3" max="4" width="26.5" style="2" customWidth="1"/>
    <col min="5" max="5" width="10.33203125" style="2" customWidth="1"/>
    <col min="6" max="6" width="26.5" style="7" customWidth="1"/>
    <col min="7" max="16384" width="10.83203125" style="2"/>
  </cols>
  <sheetData>
    <row r="1" spans="1:6" ht="40" customHeight="1">
      <c r="A1" s="6" t="s">
        <v>926</v>
      </c>
    </row>
    <row r="3" spans="1:6" ht="35" customHeight="1">
      <c r="A3" s="8" t="s">
        <v>927</v>
      </c>
      <c r="B3" s="9"/>
      <c r="C3" s="9"/>
      <c r="D3" s="9"/>
      <c r="E3" s="9"/>
      <c r="F3" s="9"/>
    </row>
    <row r="4" spans="1:6" s="4" customFormat="1" ht="34" hidden="1">
      <c r="A4" s="6" t="s">
        <v>928</v>
      </c>
      <c r="B4" s="10" t="s">
        <v>929</v>
      </c>
      <c r="C4" s="11" t="s">
        <v>930</v>
      </c>
      <c r="D4" s="11" t="s">
        <v>931</v>
      </c>
      <c r="E4" s="11"/>
      <c r="F4" s="12" t="s">
        <v>932</v>
      </c>
    </row>
    <row r="5" spans="1:6" ht="16" hidden="1" customHeight="1">
      <c r="A5" s="13" t="s">
        <v>933</v>
      </c>
      <c r="B5" s="14"/>
      <c r="C5" s="14"/>
      <c r="D5" s="14"/>
      <c r="E5" s="14"/>
      <c r="F5" s="15"/>
    </row>
    <row r="6" spans="1:6" ht="16" hidden="1" customHeight="1">
      <c r="A6" s="13" t="s">
        <v>934</v>
      </c>
      <c r="B6" s="13">
        <v>25</v>
      </c>
      <c r="C6" s="16">
        <v>620</v>
      </c>
      <c r="D6" s="16">
        <v>186</v>
      </c>
      <c r="E6" s="17">
        <f>D6/C6*100</f>
        <v>30</v>
      </c>
      <c r="F6" s="18">
        <v>37722</v>
      </c>
    </row>
    <row r="7" spans="1:6" ht="16" hidden="1" customHeight="1">
      <c r="A7" s="13" t="s">
        <v>935</v>
      </c>
      <c r="B7" s="13">
        <v>1275</v>
      </c>
      <c r="C7" s="16">
        <v>20</v>
      </c>
      <c r="D7" s="16">
        <v>6</v>
      </c>
      <c r="E7" s="17">
        <f t="shared" ref="E7:E12" si="0">D7/C7*100</f>
        <v>30</v>
      </c>
      <c r="F7" s="19" t="s">
        <v>9</v>
      </c>
    </row>
    <row r="8" spans="1:6" ht="16" hidden="1" customHeight="1">
      <c r="A8" s="13" t="s">
        <v>936</v>
      </c>
      <c r="B8" s="13">
        <v>18429</v>
      </c>
      <c r="C8" s="16">
        <v>2500</v>
      </c>
      <c r="D8" s="16">
        <v>750</v>
      </c>
      <c r="E8" s="17">
        <f t="shared" si="0"/>
        <v>30</v>
      </c>
      <c r="F8" s="18">
        <v>37084</v>
      </c>
    </row>
    <row r="9" spans="1:6" ht="16" hidden="1" customHeight="1">
      <c r="A9" s="13" t="s">
        <v>937</v>
      </c>
      <c r="B9" s="13">
        <v>22544</v>
      </c>
      <c r="C9" s="16">
        <v>300</v>
      </c>
      <c r="D9" s="16">
        <v>90</v>
      </c>
      <c r="E9" s="17">
        <f t="shared" si="0"/>
        <v>30</v>
      </c>
      <c r="F9" s="19" t="s">
        <v>10</v>
      </c>
    </row>
    <row r="10" spans="1:6" ht="16" hidden="1" customHeight="1">
      <c r="A10" s="13" t="s">
        <v>938</v>
      </c>
      <c r="B10" s="13">
        <v>26708</v>
      </c>
      <c r="C10" s="16">
        <v>30</v>
      </c>
      <c r="D10" s="16">
        <v>9</v>
      </c>
      <c r="E10" s="17">
        <f t="shared" si="0"/>
        <v>30</v>
      </c>
      <c r="F10" s="18">
        <v>37145</v>
      </c>
    </row>
    <row r="11" spans="1:6" ht="16" hidden="1" customHeight="1">
      <c r="A11" s="13" t="s">
        <v>939</v>
      </c>
      <c r="B11" s="13">
        <v>19023</v>
      </c>
      <c r="C11" s="16">
        <v>215</v>
      </c>
      <c r="D11" s="16">
        <v>64.5</v>
      </c>
      <c r="E11" s="17">
        <f t="shared" si="0"/>
        <v>30</v>
      </c>
      <c r="F11" s="18">
        <v>37295</v>
      </c>
    </row>
    <row r="12" spans="1:6" ht="16" hidden="1" customHeight="1">
      <c r="A12" s="13" t="s">
        <v>940</v>
      </c>
      <c r="B12" s="13">
        <v>22278</v>
      </c>
      <c r="C12" s="16">
        <v>71</v>
      </c>
      <c r="D12" s="16">
        <v>21.3</v>
      </c>
      <c r="E12" s="17">
        <f t="shared" si="0"/>
        <v>30</v>
      </c>
      <c r="F12" s="19" t="s">
        <v>11</v>
      </c>
    </row>
    <row r="13" spans="1:6" ht="16" hidden="1" customHeight="1">
      <c r="A13" s="20" t="s">
        <v>1</v>
      </c>
      <c r="B13" s="21"/>
      <c r="C13" s="22"/>
      <c r="D13" s="23">
        <v>1126.8</v>
      </c>
      <c r="E13" s="24"/>
      <c r="F13" s="15"/>
    </row>
    <row r="14" spans="1:6" ht="16" hidden="1" customHeight="1">
      <c r="A14" s="6"/>
      <c r="B14" s="14"/>
      <c r="C14" s="25"/>
      <c r="D14" s="26"/>
      <c r="E14" s="27"/>
      <c r="F14" s="15"/>
    </row>
    <row r="15" spans="1:6" ht="16" hidden="1" customHeight="1">
      <c r="A15" s="13" t="s">
        <v>941</v>
      </c>
      <c r="B15" s="14"/>
      <c r="C15" s="25"/>
      <c r="D15" s="25"/>
      <c r="E15" s="28"/>
      <c r="F15" s="15"/>
    </row>
    <row r="16" spans="1:6" ht="15" hidden="1" customHeight="1">
      <c r="A16" s="13" t="s">
        <v>942</v>
      </c>
      <c r="B16" s="13">
        <v>65</v>
      </c>
      <c r="C16" s="16">
        <v>6000</v>
      </c>
      <c r="D16" s="16">
        <v>1800</v>
      </c>
      <c r="E16" s="17">
        <f>D16/C16*100</f>
        <v>30</v>
      </c>
      <c r="F16" s="19"/>
    </row>
    <row r="17" spans="1:6" ht="15" hidden="1" customHeight="1">
      <c r="A17" s="13" t="s">
        <v>943</v>
      </c>
      <c r="B17" s="13">
        <v>29900</v>
      </c>
      <c r="C17" s="16">
        <v>4575</v>
      </c>
      <c r="D17" s="16">
        <v>1372.5</v>
      </c>
      <c r="E17" s="17">
        <f>D17/C17*100</f>
        <v>30</v>
      </c>
      <c r="F17" s="18">
        <v>39911</v>
      </c>
    </row>
    <row r="18" spans="1:6" ht="15" hidden="1" customHeight="1">
      <c r="A18" s="13" t="s">
        <v>944</v>
      </c>
      <c r="B18" s="13">
        <v>47111</v>
      </c>
      <c r="C18" s="16">
        <v>10000</v>
      </c>
      <c r="D18" s="16">
        <v>2960</v>
      </c>
      <c r="E18" s="17">
        <f t="shared" ref="E18:E20" si="1">D17/C17*100</f>
        <v>30</v>
      </c>
      <c r="F18" s="19" t="s">
        <v>4</v>
      </c>
    </row>
    <row r="19" spans="1:6" ht="15" hidden="1" customHeight="1">
      <c r="A19" s="13" t="s">
        <v>945</v>
      </c>
      <c r="B19" s="13">
        <v>49251</v>
      </c>
      <c r="C19" s="16">
        <v>500</v>
      </c>
      <c r="D19" s="16">
        <v>150</v>
      </c>
      <c r="E19" s="17">
        <f>D19/C19*100</f>
        <v>30</v>
      </c>
      <c r="F19" s="19" t="s">
        <v>12</v>
      </c>
    </row>
    <row r="20" spans="1:6" ht="15" hidden="1" customHeight="1">
      <c r="A20" s="13" t="s">
        <v>946</v>
      </c>
      <c r="B20" s="13">
        <v>49252</v>
      </c>
      <c r="C20" s="16">
        <v>300</v>
      </c>
      <c r="D20" s="16">
        <v>90</v>
      </c>
      <c r="E20" s="17">
        <f t="shared" si="1"/>
        <v>30</v>
      </c>
      <c r="F20" s="19" t="s">
        <v>13</v>
      </c>
    </row>
    <row r="21" spans="1:6" ht="16" hidden="1" customHeight="1">
      <c r="A21" s="6" t="s">
        <v>1</v>
      </c>
      <c r="B21" s="14"/>
      <c r="C21" s="25"/>
      <c r="D21" s="26">
        <v>6372.5</v>
      </c>
      <c r="E21" s="17"/>
      <c r="F21" s="15"/>
    </row>
    <row r="22" spans="1:6" ht="16" hidden="1" customHeight="1">
      <c r="A22" s="6"/>
      <c r="B22" s="14"/>
      <c r="C22" s="25"/>
      <c r="D22" s="26"/>
      <c r="E22" s="17"/>
      <c r="F22" s="15"/>
    </row>
    <row r="23" spans="1:6" ht="16" hidden="1" customHeight="1">
      <c r="A23" s="13" t="s">
        <v>947</v>
      </c>
      <c r="B23" s="13">
        <v>31571</v>
      </c>
      <c r="C23" s="16">
        <v>100</v>
      </c>
      <c r="D23" s="16">
        <v>30</v>
      </c>
      <c r="E23" s="17">
        <f>D23/C23*100</f>
        <v>30</v>
      </c>
      <c r="F23" s="18">
        <v>38359</v>
      </c>
    </row>
    <row r="24" spans="1:6" ht="16" hidden="1" customHeight="1">
      <c r="A24" s="20" t="s">
        <v>948</v>
      </c>
      <c r="B24" s="5"/>
      <c r="C24" s="23">
        <v>25231</v>
      </c>
      <c r="D24" s="23">
        <v>7529.3</v>
      </c>
      <c r="E24" s="29">
        <f>D24/C24*100</f>
        <v>29.841464864650629</v>
      </c>
    </row>
    <row r="25" spans="1:6" ht="16" hidden="1" customHeight="1">
      <c r="C25" s="30">
        <f>SUM(C6:C23)</f>
        <v>25231</v>
      </c>
      <c r="D25" s="30">
        <f>SUM(D23,D16:D20,D6:D12)</f>
        <v>7529.3</v>
      </c>
      <c r="E25" s="31"/>
    </row>
    <row r="26" spans="1:6" ht="16" hidden="1" customHeight="1">
      <c r="E26" s="31"/>
    </row>
    <row r="27" spans="1:6" ht="35" hidden="1" customHeight="1">
      <c r="A27" s="32" t="s">
        <v>949</v>
      </c>
      <c r="B27" s="9"/>
      <c r="C27" s="9"/>
      <c r="D27" s="9"/>
      <c r="E27" s="33"/>
    </row>
    <row r="28" spans="1:6" ht="34" hidden="1">
      <c r="A28" s="6" t="s">
        <v>928</v>
      </c>
      <c r="B28" s="10" t="s">
        <v>929</v>
      </c>
      <c r="C28" s="11" t="s">
        <v>930</v>
      </c>
      <c r="D28" s="11" t="s">
        <v>931</v>
      </c>
      <c r="E28" s="11"/>
      <c r="F28" s="12"/>
    </row>
    <row r="29" spans="1:6" ht="16" hidden="1" customHeight="1">
      <c r="A29" s="13" t="s">
        <v>950</v>
      </c>
      <c r="B29" s="13">
        <v>41438</v>
      </c>
      <c r="C29" s="16">
        <v>3000</v>
      </c>
      <c r="D29" s="16">
        <v>900</v>
      </c>
      <c r="E29" s="17">
        <f>D29/C29*100</f>
        <v>30</v>
      </c>
    </row>
    <row r="30" spans="1:6" ht="16" hidden="1" customHeight="1">
      <c r="A30" s="13" t="s">
        <v>951</v>
      </c>
      <c r="B30" s="13">
        <v>42920</v>
      </c>
      <c r="C30" s="16">
        <v>550</v>
      </c>
      <c r="D30" s="16">
        <v>158.75</v>
      </c>
      <c r="E30" s="17">
        <f>D30/C30*100</f>
        <v>28.863636363636363</v>
      </c>
    </row>
    <row r="31" spans="1:6" hidden="1">
      <c r="A31" s="13" t="s">
        <v>952</v>
      </c>
      <c r="B31" s="13">
        <v>40513</v>
      </c>
      <c r="C31" s="16">
        <v>350</v>
      </c>
      <c r="D31" s="16">
        <v>98.75</v>
      </c>
      <c r="E31" s="17">
        <f t="shared" ref="E31:E94" si="2">D31/C31*100</f>
        <v>28.214285714285715</v>
      </c>
    </row>
    <row r="32" spans="1:6" hidden="1">
      <c r="A32" s="13" t="s">
        <v>953</v>
      </c>
      <c r="B32" s="13">
        <v>18673</v>
      </c>
      <c r="C32" s="16">
        <v>1800</v>
      </c>
      <c r="D32" s="16">
        <v>396</v>
      </c>
      <c r="E32" s="17">
        <f t="shared" si="2"/>
        <v>22</v>
      </c>
    </row>
    <row r="33" spans="1:5" hidden="1">
      <c r="A33" s="13" t="s">
        <v>954</v>
      </c>
      <c r="B33" s="13">
        <v>41634</v>
      </c>
      <c r="C33" s="16">
        <v>500</v>
      </c>
      <c r="D33" s="16">
        <v>137.5</v>
      </c>
      <c r="E33" s="17">
        <f t="shared" si="2"/>
        <v>27.500000000000004</v>
      </c>
    </row>
    <row r="34" spans="1:5" hidden="1">
      <c r="A34" s="13" t="s">
        <v>955</v>
      </c>
      <c r="B34" s="13">
        <v>41781</v>
      </c>
      <c r="C34" s="16">
        <v>300</v>
      </c>
      <c r="D34" s="16">
        <v>75.869749999999996</v>
      </c>
      <c r="E34" s="17">
        <f t="shared" si="2"/>
        <v>25.289916666666667</v>
      </c>
    </row>
    <row r="35" spans="1:5" hidden="1">
      <c r="A35" s="13" t="s">
        <v>956</v>
      </c>
      <c r="B35" s="13">
        <v>48066</v>
      </c>
      <c r="C35" s="16">
        <v>300</v>
      </c>
      <c r="D35" s="16">
        <v>75.897499999999994</v>
      </c>
      <c r="E35" s="17">
        <f t="shared" si="2"/>
        <v>25.299166666666668</v>
      </c>
    </row>
    <row r="36" spans="1:5" hidden="1">
      <c r="A36" s="13" t="s">
        <v>957</v>
      </c>
      <c r="B36" s="13">
        <v>41784</v>
      </c>
      <c r="C36" s="34">
        <v>300.54000000000002</v>
      </c>
      <c r="D36" s="16">
        <v>83.844499999999996</v>
      </c>
      <c r="E36" s="17">
        <f t="shared" si="2"/>
        <v>27.89795035602582</v>
      </c>
    </row>
    <row r="37" spans="1:5" hidden="1">
      <c r="A37" s="13" t="s">
        <v>958</v>
      </c>
      <c r="B37" s="13">
        <v>48196</v>
      </c>
      <c r="C37" s="16">
        <v>300</v>
      </c>
      <c r="D37" s="16">
        <v>83.75</v>
      </c>
      <c r="E37" s="17">
        <f t="shared" si="2"/>
        <v>27.916666666666668</v>
      </c>
    </row>
    <row r="38" spans="1:5" hidden="1">
      <c r="A38" s="13" t="s">
        <v>959</v>
      </c>
      <c r="B38" s="13">
        <v>48245</v>
      </c>
      <c r="C38" s="16">
        <v>400</v>
      </c>
      <c r="D38" s="16">
        <v>101.25</v>
      </c>
      <c r="E38" s="17">
        <f t="shared" si="2"/>
        <v>25.3125</v>
      </c>
    </row>
    <row r="39" spans="1:5" hidden="1">
      <c r="A39" s="13" t="s">
        <v>960</v>
      </c>
      <c r="B39" s="13">
        <v>23219</v>
      </c>
      <c r="C39" s="16">
        <v>500</v>
      </c>
      <c r="D39" s="16">
        <v>150</v>
      </c>
      <c r="E39" s="17">
        <f t="shared" si="2"/>
        <v>30</v>
      </c>
    </row>
    <row r="40" spans="1:5" hidden="1">
      <c r="A40" s="13" t="s">
        <v>961</v>
      </c>
      <c r="B40" s="13">
        <v>18180</v>
      </c>
      <c r="C40" s="16">
        <v>750</v>
      </c>
      <c r="D40" s="16">
        <v>193.75</v>
      </c>
      <c r="E40" s="17">
        <f t="shared" si="2"/>
        <v>25.833333333333336</v>
      </c>
    </row>
    <row r="41" spans="1:5" hidden="1">
      <c r="A41" s="13" t="s">
        <v>962</v>
      </c>
      <c r="B41" s="13">
        <v>28456</v>
      </c>
      <c r="C41" s="16">
        <v>700</v>
      </c>
      <c r="D41" s="16">
        <v>172.5</v>
      </c>
      <c r="E41" s="17">
        <f t="shared" si="2"/>
        <v>24.642857142857146</v>
      </c>
    </row>
    <row r="42" spans="1:5" hidden="1">
      <c r="A42" s="13" t="s">
        <v>963</v>
      </c>
      <c r="B42" s="13">
        <v>127</v>
      </c>
      <c r="C42" s="16">
        <v>500</v>
      </c>
      <c r="D42" s="16">
        <v>142.5</v>
      </c>
      <c r="E42" s="17">
        <f t="shared" si="2"/>
        <v>28.499999999999996</v>
      </c>
    </row>
    <row r="43" spans="1:5" hidden="1">
      <c r="A43" s="13" t="s">
        <v>964</v>
      </c>
      <c r="B43" s="13">
        <v>2470</v>
      </c>
      <c r="C43" s="16">
        <v>500</v>
      </c>
      <c r="D43" s="16">
        <v>150</v>
      </c>
      <c r="E43" s="17">
        <f t="shared" si="2"/>
        <v>30</v>
      </c>
    </row>
    <row r="44" spans="1:5" hidden="1">
      <c r="A44" s="13" t="s">
        <v>965</v>
      </c>
      <c r="B44" s="13">
        <v>31138</v>
      </c>
      <c r="C44" s="16">
        <v>850</v>
      </c>
      <c r="D44" s="16">
        <v>236.48875000000001</v>
      </c>
      <c r="E44" s="17">
        <f t="shared" si="2"/>
        <v>27.822205882352939</v>
      </c>
    </row>
    <row r="45" spans="1:5" hidden="1">
      <c r="A45" s="13" t="s">
        <v>966</v>
      </c>
      <c r="B45" s="13">
        <v>51148</v>
      </c>
      <c r="C45" s="16">
        <v>150</v>
      </c>
      <c r="D45" s="16">
        <v>7.5</v>
      </c>
      <c r="E45" s="17">
        <f t="shared" si="2"/>
        <v>5</v>
      </c>
    </row>
    <row r="46" spans="1:5" hidden="1">
      <c r="A46" s="13" t="s">
        <v>967</v>
      </c>
      <c r="B46" s="13">
        <v>41083</v>
      </c>
      <c r="C46" s="16">
        <v>450</v>
      </c>
      <c r="D46" s="16">
        <v>124.375</v>
      </c>
      <c r="E46" s="17">
        <f t="shared" si="2"/>
        <v>27.638888888888889</v>
      </c>
    </row>
    <row r="47" spans="1:5" hidden="1">
      <c r="A47" s="13" t="s">
        <v>968</v>
      </c>
      <c r="B47" s="13">
        <v>32654</v>
      </c>
      <c r="C47" s="16">
        <v>300</v>
      </c>
      <c r="D47" s="16">
        <v>83.125</v>
      </c>
      <c r="E47" s="17">
        <f t="shared" si="2"/>
        <v>27.708333333333336</v>
      </c>
    </row>
    <row r="48" spans="1:5" hidden="1">
      <c r="A48" s="13" t="s">
        <v>969</v>
      </c>
      <c r="B48" s="13">
        <v>41079</v>
      </c>
      <c r="C48" s="16">
        <v>300</v>
      </c>
      <c r="D48" s="16">
        <v>73.75</v>
      </c>
      <c r="E48" s="17">
        <f t="shared" si="2"/>
        <v>24.583333333333332</v>
      </c>
    </row>
    <row r="49" spans="1:5" hidden="1">
      <c r="A49" s="13" t="s">
        <v>970</v>
      </c>
      <c r="B49" s="13">
        <v>41080</v>
      </c>
      <c r="C49" s="16">
        <v>300</v>
      </c>
      <c r="D49" s="16">
        <v>75.25</v>
      </c>
      <c r="E49" s="17">
        <f t="shared" si="2"/>
        <v>25.083333333333336</v>
      </c>
    </row>
    <row r="50" spans="1:5" hidden="1">
      <c r="A50" s="13" t="s">
        <v>971</v>
      </c>
      <c r="B50" s="13">
        <v>42303</v>
      </c>
      <c r="C50" s="16">
        <v>116.64</v>
      </c>
      <c r="D50" s="16">
        <v>34.991999999999997</v>
      </c>
      <c r="E50" s="17">
        <f t="shared" si="2"/>
        <v>30</v>
      </c>
    </row>
    <row r="51" spans="1:5" hidden="1">
      <c r="A51" s="13" t="s">
        <v>972</v>
      </c>
      <c r="B51" s="13">
        <v>247</v>
      </c>
      <c r="C51" s="16">
        <v>700</v>
      </c>
      <c r="D51" s="16">
        <v>172.5</v>
      </c>
      <c r="E51" s="17">
        <f t="shared" si="2"/>
        <v>24.642857142857146</v>
      </c>
    </row>
    <row r="52" spans="1:5" hidden="1">
      <c r="A52" s="13" t="s">
        <v>973</v>
      </c>
      <c r="B52" s="13">
        <v>170</v>
      </c>
      <c r="C52" s="16">
        <v>960</v>
      </c>
      <c r="D52" s="16">
        <v>282</v>
      </c>
      <c r="E52" s="17">
        <f t="shared" si="2"/>
        <v>29.375</v>
      </c>
    </row>
    <row r="53" spans="1:5" hidden="1">
      <c r="A53" s="13" t="s">
        <v>974</v>
      </c>
      <c r="B53" s="13">
        <v>426</v>
      </c>
      <c r="C53" s="16">
        <v>350</v>
      </c>
      <c r="D53" s="16">
        <v>103.5</v>
      </c>
      <c r="E53" s="17">
        <f t="shared" si="2"/>
        <v>29.571428571428569</v>
      </c>
    </row>
    <row r="54" spans="1:5" hidden="1">
      <c r="A54" s="13" t="s">
        <v>975</v>
      </c>
      <c r="B54" s="13">
        <v>7082</v>
      </c>
      <c r="C54" s="16">
        <v>700.1</v>
      </c>
      <c r="D54" s="16">
        <v>210.03</v>
      </c>
      <c r="E54" s="17">
        <f t="shared" si="2"/>
        <v>30</v>
      </c>
    </row>
    <row r="55" spans="1:5" hidden="1">
      <c r="A55" s="13" t="s">
        <v>976</v>
      </c>
      <c r="B55" s="13">
        <v>30269</v>
      </c>
      <c r="C55" s="16">
        <v>350</v>
      </c>
      <c r="D55" s="16">
        <v>95.0625</v>
      </c>
      <c r="E55" s="17">
        <f t="shared" si="2"/>
        <v>27.160714285714288</v>
      </c>
    </row>
    <row r="56" spans="1:5">
      <c r="A56" s="35" t="s">
        <v>977</v>
      </c>
      <c r="B56" s="13">
        <v>30271</v>
      </c>
      <c r="C56" s="16">
        <v>350</v>
      </c>
      <c r="D56" s="16">
        <v>96.1875</v>
      </c>
      <c r="E56" s="17">
        <f t="shared" si="2"/>
        <v>27.482142857142854</v>
      </c>
    </row>
    <row r="57" spans="1:5">
      <c r="A57" s="35" t="s">
        <v>978</v>
      </c>
      <c r="B57" s="13">
        <v>30274</v>
      </c>
      <c r="C57" s="16">
        <v>350</v>
      </c>
      <c r="D57" s="16">
        <v>87.5</v>
      </c>
      <c r="E57" s="17">
        <f t="shared" si="2"/>
        <v>25</v>
      </c>
    </row>
    <row r="58" spans="1:5">
      <c r="A58" s="35" t="s">
        <v>979</v>
      </c>
      <c r="B58" s="13">
        <v>30277</v>
      </c>
      <c r="C58" s="16">
        <v>500</v>
      </c>
      <c r="D58" s="16">
        <v>134.71</v>
      </c>
      <c r="E58" s="17">
        <f t="shared" si="2"/>
        <v>26.942</v>
      </c>
    </row>
    <row r="59" spans="1:5">
      <c r="A59" s="35" t="s">
        <v>980</v>
      </c>
      <c r="B59" s="13">
        <v>30275</v>
      </c>
      <c r="C59" s="16">
        <v>300</v>
      </c>
      <c r="D59" s="16">
        <v>78.6875</v>
      </c>
      <c r="E59" s="17">
        <f t="shared" si="2"/>
        <v>26.229166666666664</v>
      </c>
    </row>
    <row r="60" spans="1:5">
      <c r="A60" s="35" t="s">
        <v>981</v>
      </c>
      <c r="B60" s="13">
        <v>30276</v>
      </c>
      <c r="C60" s="16">
        <v>300</v>
      </c>
      <c r="D60" s="16">
        <v>86.25</v>
      </c>
      <c r="E60" s="17">
        <f t="shared" si="2"/>
        <v>28.749999999999996</v>
      </c>
    </row>
    <row r="61" spans="1:5" hidden="1">
      <c r="A61" s="13" t="s">
        <v>982</v>
      </c>
      <c r="B61" s="13">
        <v>48070</v>
      </c>
      <c r="C61" s="16">
        <v>300</v>
      </c>
      <c r="D61" s="16">
        <v>83.491249999999994</v>
      </c>
      <c r="E61" s="17">
        <f t="shared" si="2"/>
        <v>27.830416666666665</v>
      </c>
    </row>
    <row r="62" spans="1:5" hidden="1">
      <c r="A62" s="13" t="s">
        <v>983</v>
      </c>
      <c r="B62" s="13">
        <v>18171</v>
      </c>
      <c r="C62" s="16">
        <v>300</v>
      </c>
      <c r="D62" s="16">
        <v>82.758750000000006</v>
      </c>
      <c r="E62" s="17">
        <f t="shared" si="2"/>
        <v>27.58625</v>
      </c>
    </row>
    <row r="63" spans="1:5" hidden="1">
      <c r="A63" s="13" t="s">
        <v>984</v>
      </c>
      <c r="B63" s="13">
        <v>18547</v>
      </c>
      <c r="C63" s="16">
        <v>300</v>
      </c>
      <c r="D63" s="16">
        <v>82.765000000000001</v>
      </c>
      <c r="E63" s="17">
        <f t="shared" si="2"/>
        <v>27.588333333333331</v>
      </c>
    </row>
    <row r="64" spans="1:5" hidden="1">
      <c r="A64" s="13" t="s">
        <v>985</v>
      </c>
      <c r="B64" s="13">
        <v>48208</v>
      </c>
      <c r="C64" s="16">
        <v>300</v>
      </c>
      <c r="D64" s="16">
        <v>71.25</v>
      </c>
      <c r="E64" s="17">
        <f t="shared" si="2"/>
        <v>23.75</v>
      </c>
    </row>
    <row r="65" spans="1:5" hidden="1">
      <c r="A65" s="13" t="s">
        <v>986</v>
      </c>
      <c r="B65" s="13">
        <v>30268</v>
      </c>
      <c r="C65" s="16">
        <v>1000</v>
      </c>
      <c r="D65" s="16">
        <v>293.75</v>
      </c>
      <c r="E65" s="17">
        <f t="shared" si="2"/>
        <v>29.375</v>
      </c>
    </row>
    <row r="66" spans="1:5" hidden="1">
      <c r="A66" s="13" t="s">
        <v>987</v>
      </c>
      <c r="B66" s="13">
        <v>31082</v>
      </c>
      <c r="C66" s="16">
        <v>400</v>
      </c>
      <c r="D66" s="16">
        <v>120</v>
      </c>
      <c r="E66" s="17">
        <f t="shared" si="2"/>
        <v>30</v>
      </c>
    </row>
    <row r="67" spans="1:5" hidden="1">
      <c r="A67" s="13" t="s">
        <v>988</v>
      </c>
      <c r="B67" s="13">
        <v>31083</v>
      </c>
      <c r="C67" s="16">
        <v>300</v>
      </c>
      <c r="D67" s="16">
        <v>83.75</v>
      </c>
      <c r="E67" s="17">
        <f t="shared" si="2"/>
        <v>27.916666666666668</v>
      </c>
    </row>
    <row r="68" spans="1:5" hidden="1">
      <c r="A68" s="13" t="s">
        <v>989</v>
      </c>
      <c r="B68" s="13">
        <v>31080</v>
      </c>
      <c r="C68" s="16">
        <v>300</v>
      </c>
      <c r="D68" s="16">
        <v>82.495000000000005</v>
      </c>
      <c r="E68" s="17">
        <f t="shared" si="2"/>
        <v>27.498333333333335</v>
      </c>
    </row>
    <row r="69" spans="1:5" hidden="1">
      <c r="A69" s="13" t="s">
        <v>990</v>
      </c>
      <c r="B69" s="13">
        <v>31081</v>
      </c>
      <c r="C69" s="16">
        <v>300</v>
      </c>
      <c r="D69" s="16">
        <v>82.5</v>
      </c>
      <c r="E69" s="17">
        <f t="shared" si="2"/>
        <v>27.500000000000004</v>
      </c>
    </row>
    <row r="70" spans="1:5" hidden="1">
      <c r="A70" s="13" t="s">
        <v>991</v>
      </c>
      <c r="B70" s="13">
        <v>29518</v>
      </c>
      <c r="C70" s="16">
        <v>300</v>
      </c>
      <c r="D70" s="16">
        <v>78.512500000000003</v>
      </c>
      <c r="E70" s="17">
        <f t="shared" si="2"/>
        <v>26.170833333333331</v>
      </c>
    </row>
    <row r="71" spans="1:5" hidden="1">
      <c r="A71" s="13" t="s">
        <v>992</v>
      </c>
      <c r="B71" s="13">
        <v>28471</v>
      </c>
      <c r="C71" s="16">
        <v>600</v>
      </c>
      <c r="D71" s="16">
        <v>162.48374999999999</v>
      </c>
      <c r="E71" s="17">
        <f t="shared" si="2"/>
        <v>27.080624999999998</v>
      </c>
    </row>
    <row r="72" spans="1:5" hidden="1">
      <c r="A72" s="13" t="s">
        <v>993</v>
      </c>
      <c r="B72" s="13">
        <v>6309</v>
      </c>
      <c r="C72" s="16">
        <v>500</v>
      </c>
      <c r="D72" s="16">
        <v>122.5025</v>
      </c>
      <c r="E72" s="17">
        <f t="shared" si="2"/>
        <v>24.500499999999999</v>
      </c>
    </row>
    <row r="73" spans="1:5" hidden="1">
      <c r="A73" s="13" t="s">
        <v>994</v>
      </c>
      <c r="B73" s="13">
        <v>21895</v>
      </c>
      <c r="C73" s="16">
        <v>500</v>
      </c>
      <c r="D73" s="16">
        <v>122.5</v>
      </c>
      <c r="E73" s="17">
        <f t="shared" si="2"/>
        <v>24.5</v>
      </c>
    </row>
    <row r="74" spans="1:5" hidden="1">
      <c r="A74" s="13" t="s">
        <v>995</v>
      </c>
      <c r="B74" s="13">
        <v>10411</v>
      </c>
      <c r="C74" s="16">
        <v>500</v>
      </c>
      <c r="D74" s="16">
        <v>119.75</v>
      </c>
      <c r="E74" s="17">
        <f t="shared" si="2"/>
        <v>23.95</v>
      </c>
    </row>
    <row r="75" spans="1:5" hidden="1">
      <c r="A75" s="13" t="s">
        <v>996</v>
      </c>
      <c r="B75" s="13">
        <v>18502</v>
      </c>
      <c r="C75" s="16">
        <v>500</v>
      </c>
      <c r="D75" s="16">
        <v>143</v>
      </c>
      <c r="E75" s="17">
        <f t="shared" si="2"/>
        <v>28.599999999999998</v>
      </c>
    </row>
    <row r="76" spans="1:5" hidden="1">
      <c r="A76" s="13" t="s">
        <v>997</v>
      </c>
      <c r="B76" s="13">
        <v>441</v>
      </c>
      <c r="C76" s="16">
        <v>500</v>
      </c>
      <c r="D76" s="16">
        <v>150</v>
      </c>
      <c r="E76" s="17">
        <f t="shared" si="2"/>
        <v>30</v>
      </c>
    </row>
    <row r="77" spans="1:5" hidden="1">
      <c r="A77" s="13" t="s">
        <v>998</v>
      </c>
      <c r="B77" s="13">
        <v>94</v>
      </c>
      <c r="C77" s="16">
        <v>550</v>
      </c>
      <c r="D77" s="16">
        <v>158.75</v>
      </c>
      <c r="E77" s="17">
        <f t="shared" si="2"/>
        <v>28.863636363636363</v>
      </c>
    </row>
    <row r="78" spans="1:5" hidden="1">
      <c r="A78" s="13" t="s">
        <v>999</v>
      </c>
      <c r="B78" s="13">
        <v>25385</v>
      </c>
      <c r="C78" s="16">
        <v>500</v>
      </c>
      <c r="D78" s="16">
        <v>122.09375</v>
      </c>
      <c r="E78" s="17">
        <f t="shared" si="2"/>
        <v>24.418749999999999</v>
      </c>
    </row>
    <row r="79" spans="1:5" hidden="1">
      <c r="A79" s="13" t="s">
        <v>1000</v>
      </c>
      <c r="B79" s="13">
        <v>25386</v>
      </c>
      <c r="C79" s="16">
        <v>500</v>
      </c>
      <c r="D79" s="16">
        <v>123.75</v>
      </c>
      <c r="E79" s="17">
        <f t="shared" si="2"/>
        <v>24.75</v>
      </c>
    </row>
    <row r="80" spans="1:5" hidden="1">
      <c r="A80" s="13" t="s">
        <v>1001</v>
      </c>
      <c r="B80" s="13">
        <v>19260</v>
      </c>
      <c r="C80" s="16">
        <v>500</v>
      </c>
      <c r="D80" s="16">
        <v>133.25</v>
      </c>
      <c r="E80" s="17">
        <f t="shared" si="2"/>
        <v>26.650000000000002</v>
      </c>
    </row>
    <row r="81" spans="1:5" hidden="1">
      <c r="A81" s="13" t="s">
        <v>1002</v>
      </c>
      <c r="B81" s="13">
        <v>19259</v>
      </c>
      <c r="C81" s="16">
        <v>500</v>
      </c>
      <c r="D81" s="16">
        <v>135</v>
      </c>
      <c r="E81" s="17">
        <f t="shared" si="2"/>
        <v>27</v>
      </c>
    </row>
    <row r="82" spans="1:5" hidden="1">
      <c r="A82" s="13" t="s">
        <v>1003</v>
      </c>
      <c r="B82" s="13">
        <v>34099</v>
      </c>
      <c r="C82" s="16">
        <v>500</v>
      </c>
      <c r="D82" s="16">
        <v>130.5</v>
      </c>
      <c r="E82" s="17">
        <f t="shared" si="2"/>
        <v>26.1</v>
      </c>
    </row>
    <row r="83" spans="1:5" hidden="1">
      <c r="A83" s="13" t="s">
        <v>1004</v>
      </c>
      <c r="B83" s="13">
        <v>34100</v>
      </c>
      <c r="C83" s="16">
        <v>500</v>
      </c>
      <c r="D83" s="16">
        <v>130.5</v>
      </c>
      <c r="E83" s="17">
        <f t="shared" si="2"/>
        <v>26.1</v>
      </c>
    </row>
    <row r="84" spans="1:5" hidden="1">
      <c r="A84" s="13" t="s">
        <v>1005</v>
      </c>
      <c r="B84" s="13">
        <v>34101</v>
      </c>
      <c r="C84" s="16">
        <v>500</v>
      </c>
      <c r="D84" s="16">
        <v>123.5</v>
      </c>
      <c r="E84" s="17">
        <f t="shared" si="2"/>
        <v>24.7</v>
      </c>
    </row>
    <row r="85" spans="1:5" hidden="1">
      <c r="A85" s="13" t="s">
        <v>1006</v>
      </c>
      <c r="B85" s="13">
        <v>49185</v>
      </c>
      <c r="C85" s="16">
        <v>1000</v>
      </c>
      <c r="D85" s="16">
        <v>300</v>
      </c>
      <c r="E85" s="17">
        <f t="shared" si="2"/>
        <v>30</v>
      </c>
    </row>
    <row r="86" spans="1:5" hidden="1">
      <c r="A86" s="13" t="s">
        <v>1007</v>
      </c>
      <c r="B86" s="13">
        <v>49186</v>
      </c>
      <c r="C86" s="16">
        <v>500</v>
      </c>
      <c r="D86" s="16">
        <v>150</v>
      </c>
      <c r="E86" s="17">
        <f t="shared" si="2"/>
        <v>30</v>
      </c>
    </row>
    <row r="87" spans="1:5" hidden="1">
      <c r="A87" s="13" t="s">
        <v>1008</v>
      </c>
      <c r="B87" s="13">
        <v>49187</v>
      </c>
      <c r="C87" s="16">
        <v>500</v>
      </c>
      <c r="D87" s="16">
        <v>150</v>
      </c>
      <c r="E87" s="17">
        <f t="shared" si="2"/>
        <v>30</v>
      </c>
    </row>
    <row r="88" spans="1:5" hidden="1">
      <c r="A88" s="13" t="s">
        <v>1009</v>
      </c>
      <c r="B88" s="13">
        <v>49188</v>
      </c>
      <c r="C88" s="16">
        <v>500</v>
      </c>
      <c r="D88" s="16">
        <v>150</v>
      </c>
      <c r="E88" s="17">
        <f t="shared" si="2"/>
        <v>30</v>
      </c>
    </row>
    <row r="89" spans="1:5" hidden="1">
      <c r="A89" s="13" t="s">
        <v>1010</v>
      </c>
      <c r="B89" s="13">
        <v>49253</v>
      </c>
      <c r="C89" s="16">
        <v>100</v>
      </c>
      <c r="D89" s="16">
        <v>28.875</v>
      </c>
      <c r="E89" s="17">
        <f t="shared" si="2"/>
        <v>28.875</v>
      </c>
    </row>
    <row r="90" spans="1:5" hidden="1">
      <c r="A90" s="13" t="s">
        <v>1011</v>
      </c>
      <c r="B90" s="13">
        <v>49268</v>
      </c>
      <c r="C90" s="16">
        <v>500</v>
      </c>
      <c r="D90" s="16">
        <v>114.75</v>
      </c>
      <c r="E90" s="17">
        <f t="shared" si="2"/>
        <v>22.95</v>
      </c>
    </row>
    <row r="91" spans="1:5" hidden="1">
      <c r="A91" s="36" t="s">
        <v>1012</v>
      </c>
      <c r="B91" s="13">
        <v>49269</v>
      </c>
      <c r="C91" s="16">
        <v>118</v>
      </c>
      <c r="D91" s="16">
        <v>35.4</v>
      </c>
      <c r="E91" s="17">
        <f t="shared" si="2"/>
        <v>30</v>
      </c>
    </row>
    <row r="92" spans="1:5" hidden="1">
      <c r="A92" s="36" t="s">
        <v>1013</v>
      </c>
      <c r="B92" s="13">
        <v>152</v>
      </c>
      <c r="C92" s="16">
        <v>300</v>
      </c>
      <c r="D92" s="16">
        <v>84.375</v>
      </c>
      <c r="E92" s="17">
        <f t="shared" si="2"/>
        <v>28.125</v>
      </c>
    </row>
    <row r="93" spans="1:5" hidden="1">
      <c r="A93" s="36" t="s">
        <v>1014</v>
      </c>
      <c r="B93" s="13">
        <v>316</v>
      </c>
      <c r="C93" s="16">
        <v>400</v>
      </c>
      <c r="D93" s="16">
        <v>111.25</v>
      </c>
      <c r="E93" s="17">
        <f t="shared" si="2"/>
        <v>27.8125</v>
      </c>
    </row>
    <row r="94" spans="1:5" hidden="1">
      <c r="A94" s="36" t="s">
        <v>1015</v>
      </c>
      <c r="B94" s="13">
        <v>26750</v>
      </c>
      <c r="C94" s="16">
        <v>300</v>
      </c>
      <c r="D94" s="16">
        <v>72.875</v>
      </c>
      <c r="E94" s="17">
        <f t="shared" si="2"/>
        <v>24.291666666666668</v>
      </c>
    </row>
    <row r="95" spans="1:5" hidden="1">
      <c r="A95" s="13" t="s">
        <v>1016</v>
      </c>
      <c r="B95" s="13">
        <v>2192</v>
      </c>
      <c r="C95" s="16">
        <v>400</v>
      </c>
      <c r="D95" s="16">
        <v>110</v>
      </c>
      <c r="E95" s="17">
        <f t="shared" ref="E95:E100" si="3">D95/C95*100</f>
        <v>27.500000000000004</v>
      </c>
    </row>
    <row r="96" spans="1:5" hidden="1">
      <c r="A96" s="13" t="s">
        <v>1017</v>
      </c>
      <c r="B96" s="13">
        <v>313</v>
      </c>
      <c r="C96" s="16">
        <v>400</v>
      </c>
      <c r="D96" s="16">
        <v>82.5</v>
      </c>
      <c r="E96" s="17">
        <f t="shared" si="3"/>
        <v>20.625</v>
      </c>
    </row>
    <row r="97" spans="1:5" hidden="1">
      <c r="A97" s="13" t="s">
        <v>1018</v>
      </c>
      <c r="B97" s="13">
        <v>28386</v>
      </c>
      <c r="C97" s="16">
        <v>100</v>
      </c>
      <c r="D97" s="16">
        <v>30</v>
      </c>
      <c r="E97" s="17">
        <f t="shared" si="3"/>
        <v>30</v>
      </c>
    </row>
    <row r="98" spans="1:5" hidden="1">
      <c r="A98" s="13" t="s">
        <v>1019</v>
      </c>
      <c r="B98" s="13">
        <v>28698</v>
      </c>
      <c r="C98" s="16">
        <v>100</v>
      </c>
      <c r="D98" s="16">
        <v>30</v>
      </c>
      <c r="E98" s="17">
        <f t="shared" si="3"/>
        <v>30</v>
      </c>
    </row>
    <row r="99" spans="1:5" hidden="1">
      <c r="A99" s="13" t="s">
        <v>1020</v>
      </c>
      <c r="B99" s="13">
        <v>6216</v>
      </c>
      <c r="C99" s="16">
        <v>430</v>
      </c>
      <c r="D99" s="16">
        <v>125.25</v>
      </c>
      <c r="E99" s="17">
        <f t="shared" si="3"/>
        <v>29.127906976744182</v>
      </c>
    </row>
    <row r="100" spans="1:5" hidden="1">
      <c r="A100" s="13" t="s">
        <v>1021</v>
      </c>
      <c r="B100" s="13">
        <v>238</v>
      </c>
      <c r="C100" s="16">
        <v>1000</v>
      </c>
      <c r="D100" s="16">
        <v>242.5</v>
      </c>
      <c r="E100" s="17">
        <f t="shared" si="3"/>
        <v>24.25</v>
      </c>
    </row>
    <row r="101" spans="1:5" hidden="1">
      <c r="A101" s="20" t="s">
        <v>1</v>
      </c>
      <c r="B101" s="21"/>
      <c r="C101" s="23">
        <v>35675.279999999999</v>
      </c>
      <c r="D101" s="23">
        <v>9658.8974999999991</v>
      </c>
      <c r="E101" s="17">
        <f>D101/C101*100</f>
        <v>27.074482666989582</v>
      </c>
    </row>
    <row r="102" spans="1:5" hidden="1">
      <c r="E102" s="31"/>
    </row>
    <row r="103" spans="1:5" ht="35" hidden="1" customHeight="1">
      <c r="A103" s="37" t="s">
        <v>1022</v>
      </c>
      <c r="B103" s="38"/>
      <c r="C103" s="39"/>
      <c r="D103" s="39"/>
      <c r="E103" s="39"/>
    </row>
    <row r="104" spans="1:5" ht="34" hidden="1">
      <c r="A104" s="6" t="s">
        <v>928</v>
      </c>
      <c r="B104" s="10" t="s">
        <v>929</v>
      </c>
      <c r="C104" s="11" t="s">
        <v>930</v>
      </c>
      <c r="D104" s="11" t="s">
        <v>931</v>
      </c>
      <c r="E104" s="11"/>
    </row>
    <row r="105" spans="1:5" hidden="1">
      <c r="A105" s="13" t="s">
        <v>1023</v>
      </c>
      <c r="B105" s="13">
        <v>948</v>
      </c>
      <c r="C105" s="16">
        <v>3000</v>
      </c>
      <c r="D105" s="16">
        <v>900</v>
      </c>
      <c r="E105" s="17">
        <f>D105/C105*100</f>
        <v>30</v>
      </c>
    </row>
    <row r="106" spans="1:5" hidden="1">
      <c r="A106" s="13" t="s">
        <v>1024</v>
      </c>
      <c r="B106" s="13">
        <v>24973</v>
      </c>
      <c r="C106" s="16">
        <v>650</v>
      </c>
      <c r="D106" s="16">
        <v>176.25</v>
      </c>
      <c r="E106" s="17">
        <f t="shared" ref="E106:E169" si="4">D106/C106*100</f>
        <v>27.115384615384613</v>
      </c>
    </row>
    <row r="107" spans="1:5" hidden="1">
      <c r="A107" s="13" t="s">
        <v>1025</v>
      </c>
      <c r="B107" s="13">
        <v>36354</v>
      </c>
      <c r="C107" s="16">
        <v>350</v>
      </c>
      <c r="D107" s="16">
        <v>98.75</v>
      </c>
      <c r="E107" s="17">
        <f t="shared" si="4"/>
        <v>28.214285714285715</v>
      </c>
    </row>
    <row r="108" spans="1:5" hidden="1">
      <c r="A108" s="13" t="s">
        <v>1026</v>
      </c>
      <c r="B108" s="13">
        <v>17753</v>
      </c>
      <c r="C108" s="16">
        <v>500</v>
      </c>
      <c r="D108" s="16">
        <v>150</v>
      </c>
      <c r="E108" s="17">
        <f t="shared" si="4"/>
        <v>30</v>
      </c>
    </row>
    <row r="109" spans="1:5" hidden="1">
      <c r="A109" s="13" t="s">
        <v>1027</v>
      </c>
      <c r="B109" s="13">
        <v>28360</v>
      </c>
      <c r="C109" s="16">
        <v>500</v>
      </c>
      <c r="D109" s="16">
        <v>150</v>
      </c>
      <c r="E109" s="17">
        <f t="shared" si="4"/>
        <v>30</v>
      </c>
    </row>
    <row r="110" spans="1:5" hidden="1">
      <c r="A110" s="13" t="s">
        <v>1028</v>
      </c>
      <c r="B110" s="13">
        <v>18000</v>
      </c>
      <c r="C110" s="16">
        <v>570</v>
      </c>
      <c r="D110" s="16">
        <v>171</v>
      </c>
      <c r="E110" s="17">
        <f t="shared" si="4"/>
        <v>30</v>
      </c>
    </row>
    <row r="111" spans="1:5" hidden="1">
      <c r="A111" s="13" t="s">
        <v>1029</v>
      </c>
      <c r="B111" s="95">
        <v>23194</v>
      </c>
      <c r="C111" s="96">
        <v>180</v>
      </c>
      <c r="D111" s="96">
        <v>54</v>
      </c>
      <c r="E111" s="17">
        <f>D111/C111*100</f>
        <v>30</v>
      </c>
    </row>
    <row r="112" spans="1:5" hidden="1">
      <c r="A112" s="13" t="s">
        <v>1030</v>
      </c>
      <c r="B112" s="95"/>
      <c r="C112" s="96"/>
      <c r="D112" s="96"/>
      <c r="E112" s="17"/>
    </row>
    <row r="113" spans="1:5" hidden="1">
      <c r="A113" s="13" t="s">
        <v>1031</v>
      </c>
      <c r="B113" s="13">
        <v>10037</v>
      </c>
      <c r="C113" s="16">
        <v>400</v>
      </c>
      <c r="D113" s="16">
        <v>113.875</v>
      </c>
      <c r="E113" s="17">
        <f t="shared" si="4"/>
        <v>28.46875</v>
      </c>
    </row>
    <row r="114" spans="1:5" hidden="1">
      <c r="A114" s="13" t="s">
        <v>1032</v>
      </c>
      <c r="B114" s="13">
        <v>20851</v>
      </c>
      <c r="C114" s="16">
        <v>700</v>
      </c>
      <c r="D114" s="16">
        <v>210</v>
      </c>
      <c r="E114" s="17">
        <f t="shared" si="4"/>
        <v>30</v>
      </c>
    </row>
    <row r="115" spans="1:5" hidden="1">
      <c r="A115" s="13" t="s">
        <v>1033</v>
      </c>
      <c r="B115" s="13">
        <v>18200</v>
      </c>
      <c r="C115" s="16">
        <v>500</v>
      </c>
      <c r="D115" s="16">
        <v>136.9025</v>
      </c>
      <c r="E115" s="17">
        <f t="shared" si="4"/>
        <v>27.380500000000001</v>
      </c>
    </row>
    <row r="116" spans="1:5" hidden="1">
      <c r="A116" s="13" t="s">
        <v>1034</v>
      </c>
      <c r="B116" s="13">
        <v>50223</v>
      </c>
      <c r="C116" s="16">
        <v>400</v>
      </c>
      <c r="D116" s="16">
        <v>16</v>
      </c>
      <c r="E116" s="17">
        <f t="shared" si="4"/>
        <v>4</v>
      </c>
    </row>
    <row r="117" spans="1:5" hidden="1">
      <c r="A117" s="13" t="s">
        <v>1035</v>
      </c>
      <c r="B117" s="13">
        <v>15667</v>
      </c>
      <c r="C117" s="16">
        <v>350</v>
      </c>
      <c r="D117" s="16">
        <v>100.9575</v>
      </c>
      <c r="E117" s="17">
        <f t="shared" si="4"/>
        <v>28.844999999999999</v>
      </c>
    </row>
    <row r="118" spans="1:5" hidden="1">
      <c r="A118" s="13" t="s">
        <v>1036</v>
      </c>
      <c r="B118" s="13">
        <v>15231</v>
      </c>
      <c r="C118" s="16">
        <v>400</v>
      </c>
      <c r="D118" s="16">
        <v>107.5</v>
      </c>
      <c r="E118" s="17">
        <f t="shared" si="4"/>
        <v>26.875</v>
      </c>
    </row>
    <row r="119" spans="1:5" hidden="1">
      <c r="A119" s="13" t="s">
        <v>1037</v>
      </c>
      <c r="B119" s="13">
        <v>17274</v>
      </c>
      <c r="C119" s="16">
        <v>100</v>
      </c>
      <c r="D119" s="16">
        <v>28.787500000000001</v>
      </c>
      <c r="E119" s="17">
        <f t="shared" si="4"/>
        <v>28.787499999999998</v>
      </c>
    </row>
    <row r="120" spans="1:5" hidden="1">
      <c r="A120" s="13" t="s">
        <v>1038</v>
      </c>
      <c r="B120" s="13">
        <v>946</v>
      </c>
      <c r="C120" s="16">
        <v>500</v>
      </c>
      <c r="D120" s="16">
        <v>150</v>
      </c>
      <c r="E120" s="17">
        <f t="shared" si="4"/>
        <v>30</v>
      </c>
    </row>
    <row r="121" spans="1:5" hidden="1">
      <c r="A121" s="13" t="s">
        <v>1039</v>
      </c>
      <c r="B121" s="13">
        <v>18175</v>
      </c>
      <c r="C121" s="16">
        <v>450</v>
      </c>
      <c r="D121" s="16">
        <v>128.75</v>
      </c>
      <c r="E121" s="17">
        <f t="shared" si="4"/>
        <v>28.611111111111111</v>
      </c>
    </row>
    <row r="122" spans="1:5" hidden="1">
      <c r="A122" s="13" t="s">
        <v>1040</v>
      </c>
      <c r="B122" s="13">
        <v>15663</v>
      </c>
      <c r="C122" s="16">
        <v>250</v>
      </c>
      <c r="D122" s="16">
        <v>75</v>
      </c>
      <c r="E122" s="17">
        <f t="shared" si="4"/>
        <v>30</v>
      </c>
    </row>
    <row r="123" spans="1:5" hidden="1">
      <c r="A123" s="13" t="s">
        <v>1041</v>
      </c>
      <c r="B123" s="13">
        <v>947</v>
      </c>
      <c r="C123" s="16">
        <v>250</v>
      </c>
      <c r="D123" s="16">
        <v>71</v>
      </c>
      <c r="E123" s="17">
        <f t="shared" si="4"/>
        <v>28.4</v>
      </c>
    </row>
    <row r="124" spans="1:5" hidden="1">
      <c r="A124" s="13" t="s">
        <v>1042</v>
      </c>
      <c r="B124" s="13">
        <v>30286</v>
      </c>
      <c r="C124" s="16">
        <v>100</v>
      </c>
      <c r="D124" s="16">
        <v>30</v>
      </c>
      <c r="E124" s="17">
        <f t="shared" si="4"/>
        <v>30</v>
      </c>
    </row>
    <row r="125" spans="1:5" hidden="1">
      <c r="A125" s="13" t="s">
        <v>1043</v>
      </c>
      <c r="B125" s="13">
        <v>1026</v>
      </c>
      <c r="C125" s="16">
        <v>650</v>
      </c>
      <c r="D125" s="16">
        <v>152.20249999999999</v>
      </c>
      <c r="E125" s="17">
        <f t="shared" si="4"/>
        <v>23.415769230769229</v>
      </c>
    </row>
    <row r="126" spans="1:5" hidden="1">
      <c r="A126" s="13" t="s">
        <v>1044</v>
      </c>
      <c r="B126" s="13">
        <v>28454</v>
      </c>
      <c r="C126" s="16">
        <v>350</v>
      </c>
      <c r="D126" s="16">
        <v>92.5</v>
      </c>
      <c r="E126" s="17">
        <f t="shared" si="4"/>
        <v>26.428571428571431</v>
      </c>
    </row>
    <row r="127" spans="1:5" hidden="1">
      <c r="A127" s="13" t="s">
        <v>1045</v>
      </c>
      <c r="B127" s="13">
        <v>17698</v>
      </c>
      <c r="C127" s="16">
        <v>600</v>
      </c>
      <c r="D127" s="16">
        <v>155</v>
      </c>
      <c r="E127" s="17">
        <f t="shared" si="4"/>
        <v>25.833333333333336</v>
      </c>
    </row>
    <row r="128" spans="1:5" hidden="1">
      <c r="A128" s="13" t="s">
        <v>1046</v>
      </c>
      <c r="B128" s="13">
        <v>10283</v>
      </c>
      <c r="C128" s="16">
        <v>500</v>
      </c>
      <c r="D128" s="16">
        <v>130</v>
      </c>
      <c r="E128" s="17">
        <f t="shared" si="4"/>
        <v>26</v>
      </c>
    </row>
    <row r="129" spans="1:5" hidden="1">
      <c r="A129" s="13" t="s">
        <v>1047</v>
      </c>
      <c r="B129" s="13">
        <v>6350</v>
      </c>
      <c r="C129" s="16">
        <v>320</v>
      </c>
      <c r="D129" s="16">
        <v>78.900000000000006</v>
      </c>
      <c r="E129" s="17">
        <f t="shared" si="4"/>
        <v>24.65625</v>
      </c>
    </row>
    <row r="130" spans="1:5" hidden="1">
      <c r="A130" s="13" t="s">
        <v>1048</v>
      </c>
      <c r="B130" s="13">
        <v>18397</v>
      </c>
      <c r="C130" s="16">
        <v>100</v>
      </c>
      <c r="D130" s="16">
        <v>30</v>
      </c>
      <c r="E130" s="17">
        <f t="shared" si="4"/>
        <v>30</v>
      </c>
    </row>
    <row r="131" spans="1:5" hidden="1">
      <c r="A131" s="13" t="s">
        <v>1049</v>
      </c>
      <c r="B131" s="13">
        <v>28138</v>
      </c>
      <c r="C131" s="16">
        <v>110</v>
      </c>
      <c r="D131" s="16">
        <v>30.7</v>
      </c>
      <c r="E131" s="17">
        <f t="shared" si="4"/>
        <v>27.90909090909091</v>
      </c>
    </row>
    <row r="132" spans="1:5" hidden="1">
      <c r="A132" s="13" t="s">
        <v>1050</v>
      </c>
      <c r="B132" s="13">
        <v>2417</v>
      </c>
      <c r="C132" s="16">
        <v>350</v>
      </c>
      <c r="D132" s="16">
        <v>98.75</v>
      </c>
      <c r="E132" s="17">
        <f t="shared" si="4"/>
        <v>28.214285714285715</v>
      </c>
    </row>
    <row r="133" spans="1:5" hidden="1">
      <c r="A133" s="13" t="s">
        <v>1051</v>
      </c>
      <c r="B133" s="13">
        <v>15241</v>
      </c>
      <c r="C133" s="16">
        <v>100</v>
      </c>
      <c r="D133" s="16">
        <v>30</v>
      </c>
      <c r="E133" s="17">
        <f t="shared" si="4"/>
        <v>30</v>
      </c>
    </row>
    <row r="134" spans="1:5" hidden="1">
      <c r="A134" s="13" t="s">
        <v>1052</v>
      </c>
      <c r="B134" s="13">
        <v>30287</v>
      </c>
      <c r="C134" s="16">
        <v>100</v>
      </c>
      <c r="D134" s="16">
        <v>30</v>
      </c>
      <c r="E134" s="17">
        <f t="shared" si="4"/>
        <v>30</v>
      </c>
    </row>
    <row r="135" spans="1:5" hidden="1">
      <c r="A135" s="13" t="s">
        <v>1053</v>
      </c>
      <c r="B135" s="13">
        <v>33947</v>
      </c>
      <c r="C135" s="34">
        <v>500</v>
      </c>
      <c r="D135" s="16">
        <v>121.375</v>
      </c>
      <c r="E135" s="17">
        <f t="shared" si="4"/>
        <v>24.274999999999999</v>
      </c>
    </row>
    <row r="136" spans="1:5" hidden="1">
      <c r="A136" s="13" t="s">
        <v>1054</v>
      </c>
      <c r="B136" s="13">
        <v>15205</v>
      </c>
      <c r="C136" s="34">
        <v>600</v>
      </c>
      <c r="D136" s="16">
        <v>147.375</v>
      </c>
      <c r="E136" s="17">
        <f t="shared" si="4"/>
        <v>24.5625</v>
      </c>
    </row>
    <row r="137" spans="1:5" hidden="1">
      <c r="A137" s="13" t="s">
        <v>1055</v>
      </c>
      <c r="B137" s="13">
        <v>7504</v>
      </c>
      <c r="C137" s="34">
        <v>147</v>
      </c>
      <c r="D137" s="16">
        <v>44.1</v>
      </c>
      <c r="E137" s="17">
        <f t="shared" si="4"/>
        <v>30</v>
      </c>
    </row>
    <row r="138" spans="1:5">
      <c r="A138" s="35" t="s">
        <v>1056</v>
      </c>
      <c r="B138" s="13">
        <v>15238</v>
      </c>
      <c r="C138" s="40">
        <v>100.04</v>
      </c>
      <c r="D138" s="16">
        <v>30.012</v>
      </c>
      <c r="E138" s="17">
        <f t="shared" si="4"/>
        <v>30</v>
      </c>
    </row>
    <row r="139" spans="1:5">
      <c r="A139" s="13" t="s">
        <v>1057</v>
      </c>
      <c r="B139" s="13">
        <v>17211</v>
      </c>
      <c r="C139" s="34">
        <v>450</v>
      </c>
      <c r="D139" s="16">
        <v>115</v>
      </c>
      <c r="E139" s="17">
        <f t="shared" si="4"/>
        <v>25.555555555555554</v>
      </c>
    </row>
    <row r="140" spans="1:5">
      <c r="A140" s="13" t="s">
        <v>1058</v>
      </c>
      <c r="B140" s="13">
        <v>11212</v>
      </c>
      <c r="C140" s="34">
        <v>100</v>
      </c>
      <c r="D140" s="16">
        <v>30</v>
      </c>
      <c r="E140" s="17">
        <f t="shared" si="4"/>
        <v>30</v>
      </c>
    </row>
    <row r="141" spans="1:5">
      <c r="A141" s="35" t="s">
        <v>1059</v>
      </c>
      <c r="B141" s="13">
        <v>6370</v>
      </c>
      <c r="C141" s="34">
        <v>300</v>
      </c>
      <c r="D141" s="16">
        <v>68.75</v>
      </c>
      <c r="E141" s="17">
        <f t="shared" si="4"/>
        <v>22.916666666666664</v>
      </c>
    </row>
    <row r="142" spans="1:5">
      <c r="A142" s="35" t="s">
        <v>1060</v>
      </c>
      <c r="B142" s="13">
        <v>32615</v>
      </c>
      <c r="C142" s="34">
        <v>300</v>
      </c>
      <c r="D142" s="16">
        <v>65</v>
      </c>
      <c r="E142" s="17">
        <f>D142/C142*100</f>
        <v>21.666666666666668</v>
      </c>
    </row>
    <row r="143" spans="1:5">
      <c r="A143" s="35" t="s">
        <v>1061</v>
      </c>
      <c r="B143" s="13">
        <v>32616</v>
      </c>
      <c r="C143" s="16">
        <v>300</v>
      </c>
      <c r="D143" s="16">
        <v>65</v>
      </c>
      <c r="E143" s="17">
        <f t="shared" si="4"/>
        <v>21.666666666666668</v>
      </c>
    </row>
    <row r="144" spans="1:5">
      <c r="A144" s="35" t="s">
        <v>1062</v>
      </c>
      <c r="B144" s="13">
        <v>31210</v>
      </c>
      <c r="C144" s="16">
        <v>300</v>
      </c>
      <c r="D144" s="16">
        <v>65.55</v>
      </c>
      <c r="E144" s="17">
        <f t="shared" si="4"/>
        <v>21.85</v>
      </c>
    </row>
    <row r="145" spans="1:5" hidden="1">
      <c r="A145" s="13" t="s">
        <v>1063</v>
      </c>
      <c r="B145" s="13">
        <v>31212</v>
      </c>
      <c r="C145" s="16">
        <v>300</v>
      </c>
      <c r="D145" s="16">
        <v>65.099999999999994</v>
      </c>
      <c r="E145" s="17">
        <f t="shared" si="4"/>
        <v>21.699999999999996</v>
      </c>
    </row>
    <row r="146" spans="1:5" hidden="1">
      <c r="A146" s="13" t="s">
        <v>1064</v>
      </c>
      <c r="B146" s="13">
        <v>6378</v>
      </c>
      <c r="C146" s="16">
        <v>300</v>
      </c>
      <c r="D146" s="16">
        <v>51.4</v>
      </c>
      <c r="E146" s="17">
        <f t="shared" si="4"/>
        <v>17.133333333333333</v>
      </c>
    </row>
    <row r="147" spans="1:5" hidden="1">
      <c r="A147" s="13" t="s">
        <v>1065</v>
      </c>
      <c r="B147" s="13">
        <v>4168</v>
      </c>
      <c r="C147" s="16">
        <v>300</v>
      </c>
      <c r="D147" s="16">
        <v>68.55</v>
      </c>
      <c r="E147" s="17">
        <f t="shared" si="4"/>
        <v>22.849999999999998</v>
      </c>
    </row>
    <row r="148" spans="1:5" hidden="1">
      <c r="A148" s="13" t="s">
        <v>1066</v>
      </c>
      <c r="B148" s="13">
        <v>32612</v>
      </c>
      <c r="C148" s="16">
        <v>300</v>
      </c>
      <c r="D148" s="16">
        <v>65</v>
      </c>
      <c r="E148" s="17">
        <f t="shared" si="4"/>
        <v>21.666666666666668</v>
      </c>
    </row>
    <row r="149" spans="1:5" hidden="1">
      <c r="A149" s="13" t="s">
        <v>1067</v>
      </c>
      <c r="B149" s="13">
        <v>32613</v>
      </c>
      <c r="C149" s="16">
        <v>300</v>
      </c>
      <c r="D149" s="16">
        <v>65.099999999999994</v>
      </c>
      <c r="E149" s="17">
        <f t="shared" si="4"/>
        <v>21.699999999999996</v>
      </c>
    </row>
    <row r="150" spans="1:5" hidden="1">
      <c r="A150" s="13" t="s">
        <v>1068</v>
      </c>
      <c r="B150" s="13">
        <v>32614</v>
      </c>
      <c r="C150" s="16">
        <v>300</v>
      </c>
      <c r="D150" s="16">
        <v>65</v>
      </c>
      <c r="E150" s="17">
        <f t="shared" si="4"/>
        <v>21.666666666666668</v>
      </c>
    </row>
    <row r="151" spans="1:5" hidden="1">
      <c r="A151" s="13" t="s">
        <v>1069</v>
      </c>
      <c r="B151" s="13">
        <v>31219</v>
      </c>
      <c r="C151" s="16">
        <v>300</v>
      </c>
      <c r="D151" s="16">
        <v>65.3</v>
      </c>
      <c r="E151" s="17">
        <f t="shared" si="4"/>
        <v>21.766666666666666</v>
      </c>
    </row>
    <row r="152" spans="1:5" hidden="1">
      <c r="A152" s="13" t="s">
        <v>1070</v>
      </c>
      <c r="B152" s="13">
        <v>48055</v>
      </c>
      <c r="C152" s="16">
        <v>300</v>
      </c>
      <c r="D152" s="16">
        <v>56.25</v>
      </c>
      <c r="E152" s="17">
        <f t="shared" si="4"/>
        <v>18.75</v>
      </c>
    </row>
    <row r="153" spans="1:5" hidden="1">
      <c r="A153" s="13" t="s">
        <v>1071</v>
      </c>
      <c r="B153" s="13">
        <v>944</v>
      </c>
      <c r="C153" s="16">
        <v>500</v>
      </c>
      <c r="D153" s="16">
        <v>150</v>
      </c>
      <c r="E153" s="17">
        <f t="shared" si="4"/>
        <v>30</v>
      </c>
    </row>
    <row r="154" spans="1:5" hidden="1">
      <c r="A154" s="13" t="s">
        <v>1072</v>
      </c>
      <c r="B154" s="13">
        <v>950</v>
      </c>
      <c r="C154" s="16">
        <v>500</v>
      </c>
      <c r="D154" s="16">
        <v>150</v>
      </c>
      <c r="E154" s="17">
        <f t="shared" si="4"/>
        <v>30</v>
      </c>
    </row>
    <row r="155" spans="1:5" hidden="1">
      <c r="A155" s="13" t="s">
        <v>1073</v>
      </c>
      <c r="B155" s="13">
        <v>952</v>
      </c>
      <c r="C155" s="16">
        <v>500</v>
      </c>
      <c r="D155" s="16">
        <v>150</v>
      </c>
      <c r="E155" s="17">
        <f t="shared" si="4"/>
        <v>30</v>
      </c>
    </row>
    <row r="156" spans="1:5" hidden="1">
      <c r="A156" s="13" t="s">
        <v>1074</v>
      </c>
      <c r="B156" s="13">
        <v>951</v>
      </c>
      <c r="C156" s="16">
        <v>500</v>
      </c>
      <c r="D156" s="16">
        <v>150</v>
      </c>
      <c r="E156" s="17">
        <f t="shared" si="4"/>
        <v>30</v>
      </c>
    </row>
    <row r="157" spans="1:5" hidden="1">
      <c r="A157" s="13" t="s">
        <v>1075</v>
      </c>
      <c r="B157" s="13">
        <v>1025</v>
      </c>
      <c r="C157" s="16">
        <v>400</v>
      </c>
      <c r="D157" s="16">
        <v>110.125</v>
      </c>
      <c r="E157" s="17">
        <f t="shared" si="4"/>
        <v>27.53125</v>
      </c>
    </row>
    <row r="158" spans="1:5" hidden="1">
      <c r="A158" s="13" t="s">
        <v>1076</v>
      </c>
      <c r="B158" s="13">
        <v>949</v>
      </c>
      <c r="C158" s="16">
        <v>500</v>
      </c>
      <c r="D158" s="16">
        <v>150</v>
      </c>
      <c r="E158" s="17">
        <f t="shared" si="4"/>
        <v>30</v>
      </c>
    </row>
    <row r="159" spans="1:5" hidden="1">
      <c r="A159" s="13" t="s">
        <v>1077</v>
      </c>
      <c r="B159" s="13">
        <v>17930</v>
      </c>
      <c r="C159" s="16">
        <v>450</v>
      </c>
      <c r="D159" s="16">
        <v>120.5</v>
      </c>
      <c r="E159" s="17">
        <f t="shared" si="4"/>
        <v>26.777777777777779</v>
      </c>
    </row>
    <row r="160" spans="1:5" hidden="1">
      <c r="A160" s="13" t="s">
        <v>1078</v>
      </c>
      <c r="B160" s="13">
        <v>1024</v>
      </c>
      <c r="C160" s="16">
        <v>450</v>
      </c>
      <c r="D160" s="16">
        <v>127.75</v>
      </c>
      <c r="E160" s="17">
        <f t="shared" si="4"/>
        <v>28.388888888888893</v>
      </c>
    </row>
    <row r="161" spans="1:5" hidden="1">
      <c r="A161" s="13" t="s">
        <v>1079</v>
      </c>
      <c r="B161" s="13">
        <v>1520</v>
      </c>
      <c r="C161" s="16">
        <v>500</v>
      </c>
      <c r="D161" s="16">
        <v>150</v>
      </c>
      <c r="E161" s="17">
        <f t="shared" si="4"/>
        <v>30</v>
      </c>
    </row>
    <row r="162" spans="1:5" hidden="1">
      <c r="A162" s="13" t="s">
        <v>1080</v>
      </c>
      <c r="B162" s="13">
        <v>945</v>
      </c>
      <c r="C162" s="16">
        <v>500</v>
      </c>
      <c r="D162" s="16">
        <v>150</v>
      </c>
      <c r="E162" s="17">
        <f t="shared" si="4"/>
        <v>30</v>
      </c>
    </row>
    <row r="163" spans="1:5" hidden="1">
      <c r="A163" s="13" t="s">
        <v>1081</v>
      </c>
      <c r="B163" s="13">
        <v>17246</v>
      </c>
      <c r="C163" s="16">
        <v>500</v>
      </c>
      <c r="D163" s="16">
        <v>150</v>
      </c>
      <c r="E163" s="17">
        <f t="shared" si="4"/>
        <v>30</v>
      </c>
    </row>
    <row r="164" spans="1:5" hidden="1">
      <c r="A164" s="13" t="s">
        <v>1082</v>
      </c>
      <c r="B164" s="13">
        <v>943</v>
      </c>
      <c r="C164" s="16">
        <v>500</v>
      </c>
      <c r="D164" s="16">
        <v>150</v>
      </c>
      <c r="E164" s="17">
        <f t="shared" si="4"/>
        <v>30</v>
      </c>
    </row>
    <row r="165" spans="1:5" hidden="1">
      <c r="A165" s="13" t="s">
        <v>1083</v>
      </c>
      <c r="B165" s="13">
        <v>22719</v>
      </c>
      <c r="C165" s="16">
        <v>500</v>
      </c>
      <c r="D165" s="16">
        <v>150</v>
      </c>
      <c r="E165" s="17">
        <f t="shared" si="4"/>
        <v>30</v>
      </c>
    </row>
    <row r="166" spans="1:5" hidden="1">
      <c r="A166" s="13" t="s">
        <v>1084</v>
      </c>
      <c r="B166" s="13">
        <v>24972</v>
      </c>
      <c r="C166" s="16">
        <v>500</v>
      </c>
      <c r="D166" s="16">
        <v>150</v>
      </c>
      <c r="E166" s="17">
        <f t="shared" si="4"/>
        <v>30</v>
      </c>
    </row>
    <row r="167" spans="1:5" hidden="1">
      <c r="A167" s="13" t="s">
        <v>1085</v>
      </c>
      <c r="B167" s="13">
        <v>30032</v>
      </c>
      <c r="C167" s="16">
        <v>500</v>
      </c>
      <c r="D167" s="16">
        <v>150</v>
      </c>
      <c r="E167" s="17">
        <f t="shared" si="4"/>
        <v>30</v>
      </c>
    </row>
    <row r="168" spans="1:5" hidden="1">
      <c r="A168" s="13" t="s">
        <v>1086</v>
      </c>
      <c r="B168" s="13">
        <v>30380</v>
      </c>
      <c r="C168" s="16">
        <v>500</v>
      </c>
      <c r="D168" s="16">
        <v>150</v>
      </c>
      <c r="E168" s="17">
        <f t="shared" si="4"/>
        <v>30</v>
      </c>
    </row>
    <row r="169" spans="1:5" hidden="1">
      <c r="A169" s="13" t="s">
        <v>1087</v>
      </c>
      <c r="B169" s="13">
        <v>31155</v>
      </c>
      <c r="C169" s="16">
        <v>500</v>
      </c>
      <c r="D169" s="16">
        <v>150</v>
      </c>
      <c r="E169" s="17">
        <f t="shared" si="4"/>
        <v>30</v>
      </c>
    </row>
    <row r="170" spans="1:5" hidden="1">
      <c r="A170" s="13" t="s">
        <v>1088</v>
      </c>
      <c r="B170" s="13">
        <v>31156</v>
      </c>
      <c r="C170" s="16">
        <v>500</v>
      </c>
      <c r="D170" s="16">
        <v>150</v>
      </c>
      <c r="E170" s="17">
        <f t="shared" ref="E170:E171" si="5">D170/C170*100</f>
        <v>30</v>
      </c>
    </row>
    <row r="171" spans="1:5" hidden="1">
      <c r="A171" s="13" t="s">
        <v>1089</v>
      </c>
      <c r="B171" s="13">
        <v>17694</v>
      </c>
      <c r="C171" s="16">
        <v>450</v>
      </c>
      <c r="D171" s="16">
        <v>118.375</v>
      </c>
      <c r="E171" s="17">
        <f t="shared" si="5"/>
        <v>26.305555555555554</v>
      </c>
    </row>
    <row r="172" spans="1:5" hidden="1">
      <c r="A172" s="13" t="s">
        <v>1090</v>
      </c>
      <c r="B172" s="13">
        <v>6639</v>
      </c>
      <c r="C172" s="16">
        <v>500</v>
      </c>
      <c r="D172" s="16">
        <v>150</v>
      </c>
      <c r="E172" s="17">
        <f>D172/C172*100</f>
        <v>30</v>
      </c>
    </row>
    <row r="173" spans="1:5" hidden="1">
      <c r="A173" s="13" t="s">
        <v>1091</v>
      </c>
      <c r="B173" s="13">
        <v>18176</v>
      </c>
      <c r="C173" s="16">
        <v>450</v>
      </c>
      <c r="D173" s="16">
        <v>120.75</v>
      </c>
      <c r="E173" s="17">
        <f t="shared" ref="E173:E200" si="6">D173/C173*100</f>
        <v>26.833333333333332</v>
      </c>
    </row>
    <row r="174" spans="1:5" hidden="1">
      <c r="A174" s="13" t="s">
        <v>1092</v>
      </c>
      <c r="B174" s="13">
        <v>6513</v>
      </c>
      <c r="C174" s="16">
        <v>500</v>
      </c>
      <c r="D174" s="16">
        <v>150</v>
      </c>
      <c r="E174" s="17">
        <f t="shared" si="6"/>
        <v>30</v>
      </c>
    </row>
    <row r="175" spans="1:5" hidden="1">
      <c r="A175" s="13" t="s">
        <v>1093</v>
      </c>
      <c r="B175" s="13">
        <v>6534</v>
      </c>
      <c r="C175" s="16">
        <v>500</v>
      </c>
      <c r="D175" s="16">
        <v>150</v>
      </c>
      <c r="E175" s="17">
        <f t="shared" si="6"/>
        <v>30</v>
      </c>
    </row>
    <row r="176" spans="1:5" hidden="1">
      <c r="A176" s="13" t="s">
        <v>1094</v>
      </c>
      <c r="B176" s="13">
        <v>15739</v>
      </c>
      <c r="C176" s="16">
        <v>400</v>
      </c>
      <c r="D176" s="16">
        <v>109.75</v>
      </c>
      <c r="E176" s="17">
        <f t="shared" si="6"/>
        <v>27.437499999999996</v>
      </c>
    </row>
    <row r="177" spans="1:5" hidden="1">
      <c r="A177" s="13" t="s">
        <v>1095</v>
      </c>
      <c r="B177" s="13">
        <v>22463</v>
      </c>
      <c r="C177" s="16">
        <v>500</v>
      </c>
      <c r="D177" s="16">
        <v>150.5</v>
      </c>
      <c r="E177" s="17">
        <f t="shared" si="6"/>
        <v>30.099999999999998</v>
      </c>
    </row>
    <row r="178" spans="1:5" hidden="1">
      <c r="A178" s="13" t="s">
        <v>1096</v>
      </c>
      <c r="B178" s="13">
        <v>23716</v>
      </c>
      <c r="C178" s="16">
        <v>500</v>
      </c>
      <c r="D178" s="16">
        <v>150</v>
      </c>
      <c r="E178" s="17">
        <f t="shared" si="6"/>
        <v>30</v>
      </c>
    </row>
    <row r="179" spans="1:5" hidden="1">
      <c r="A179" s="13" t="s">
        <v>1097</v>
      </c>
      <c r="B179" s="13">
        <v>5041</v>
      </c>
      <c r="C179" s="16">
        <v>500</v>
      </c>
      <c r="D179" s="16">
        <v>150</v>
      </c>
      <c r="E179" s="17">
        <f t="shared" si="6"/>
        <v>30</v>
      </c>
    </row>
    <row r="180" spans="1:5" hidden="1">
      <c r="A180" s="13" t="s">
        <v>1098</v>
      </c>
      <c r="B180" s="13">
        <v>15677</v>
      </c>
      <c r="C180" s="16">
        <v>500</v>
      </c>
      <c r="D180" s="16">
        <v>150</v>
      </c>
      <c r="E180" s="17">
        <f t="shared" si="6"/>
        <v>30</v>
      </c>
    </row>
    <row r="181" spans="1:5" hidden="1">
      <c r="A181" s="13" t="s">
        <v>1099</v>
      </c>
      <c r="B181" s="13">
        <v>6402</v>
      </c>
      <c r="C181" s="16">
        <v>400</v>
      </c>
      <c r="D181" s="16">
        <v>110.19625000000001</v>
      </c>
      <c r="E181" s="17">
        <f t="shared" si="6"/>
        <v>27.549062499999998</v>
      </c>
    </row>
    <row r="182" spans="1:5" hidden="1">
      <c r="A182" s="13" t="s">
        <v>1100</v>
      </c>
      <c r="B182" s="13">
        <v>3513</v>
      </c>
      <c r="C182" s="16">
        <v>500</v>
      </c>
      <c r="D182" s="16">
        <v>150</v>
      </c>
      <c r="E182" s="17">
        <f t="shared" si="6"/>
        <v>30</v>
      </c>
    </row>
    <row r="183" spans="1:5" hidden="1">
      <c r="A183" s="13" t="s">
        <v>1101</v>
      </c>
      <c r="B183" s="13">
        <v>6299</v>
      </c>
      <c r="C183" s="16">
        <v>500</v>
      </c>
      <c r="D183" s="16">
        <v>150</v>
      </c>
      <c r="E183" s="17">
        <f t="shared" si="6"/>
        <v>30</v>
      </c>
    </row>
    <row r="184" spans="1:5" hidden="1">
      <c r="A184" s="13" t="s">
        <v>1102</v>
      </c>
      <c r="B184" s="13">
        <v>6233</v>
      </c>
      <c r="C184" s="16">
        <v>450</v>
      </c>
      <c r="D184" s="16">
        <v>120.375</v>
      </c>
      <c r="E184" s="17">
        <f t="shared" si="6"/>
        <v>26.75</v>
      </c>
    </row>
    <row r="185" spans="1:5" hidden="1">
      <c r="A185" s="13" t="s">
        <v>1103</v>
      </c>
      <c r="B185" s="13">
        <v>6519</v>
      </c>
      <c r="C185" s="16">
        <v>450</v>
      </c>
      <c r="D185" s="16">
        <v>118.5</v>
      </c>
      <c r="E185" s="17">
        <f t="shared" si="6"/>
        <v>26.333333333333332</v>
      </c>
    </row>
    <row r="186" spans="1:5" hidden="1">
      <c r="A186" s="13" t="s">
        <v>1104</v>
      </c>
      <c r="B186" s="13">
        <v>6211</v>
      </c>
      <c r="C186" s="16">
        <v>400</v>
      </c>
      <c r="D186" s="16">
        <v>110.125</v>
      </c>
      <c r="E186" s="17">
        <f t="shared" si="6"/>
        <v>27.53125</v>
      </c>
    </row>
    <row r="187" spans="1:5" hidden="1">
      <c r="A187" s="13" t="s">
        <v>1105</v>
      </c>
      <c r="B187" s="13">
        <v>4922</v>
      </c>
      <c r="C187" s="16">
        <v>400</v>
      </c>
      <c r="D187" s="16">
        <v>110.125</v>
      </c>
      <c r="E187" s="17">
        <f t="shared" si="6"/>
        <v>27.53125</v>
      </c>
    </row>
    <row r="188" spans="1:5" hidden="1">
      <c r="A188" s="13" t="s">
        <v>1106</v>
      </c>
      <c r="B188" s="13">
        <v>5051</v>
      </c>
      <c r="C188" s="16">
        <v>450</v>
      </c>
      <c r="D188" s="16">
        <v>118.875</v>
      </c>
      <c r="E188" s="17">
        <f t="shared" si="6"/>
        <v>26.416666666666664</v>
      </c>
    </row>
    <row r="189" spans="1:5" hidden="1">
      <c r="A189" s="13" t="s">
        <v>1107</v>
      </c>
      <c r="B189" s="13">
        <v>5409</v>
      </c>
      <c r="C189" s="16">
        <v>400</v>
      </c>
      <c r="D189" s="16">
        <v>110.125</v>
      </c>
      <c r="E189" s="17">
        <f t="shared" si="6"/>
        <v>27.53125</v>
      </c>
    </row>
    <row r="190" spans="1:5" hidden="1">
      <c r="A190" s="13" t="s">
        <v>1108</v>
      </c>
      <c r="B190" s="13">
        <v>3679</v>
      </c>
      <c r="C190" s="16">
        <v>450</v>
      </c>
      <c r="D190" s="16">
        <v>121.0475</v>
      </c>
      <c r="E190" s="17">
        <f t="shared" si="6"/>
        <v>26.899444444444441</v>
      </c>
    </row>
    <row r="191" spans="1:5" hidden="1">
      <c r="A191" s="13" t="s">
        <v>1109</v>
      </c>
      <c r="B191" s="13">
        <v>8803</v>
      </c>
      <c r="C191" s="16">
        <v>400</v>
      </c>
      <c r="D191" s="16">
        <v>110.125</v>
      </c>
      <c r="E191" s="17">
        <f t="shared" si="6"/>
        <v>27.53125</v>
      </c>
    </row>
    <row r="192" spans="1:5" hidden="1">
      <c r="A192" s="13" t="s">
        <v>1110</v>
      </c>
      <c r="B192" s="13">
        <v>9963</v>
      </c>
      <c r="C192" s="16">
        <v>400</v>
      </c>
      <c r="D192" s="16">
        <v>111.15</v>
      </c>
      <c r="E192" s="17">
        <f t="shared" si="6"/>
        <v>27.787500000000005</v>
      </c>
    </row>
    <row r="193" spans="1:5" hidden="1">
      <c r="A193" s="13" t="s">
        <v>1111</v>
      </c>
      <c r="B193" s="13">
        <v>10227</v>
      </c>
      <c r="C193" s="16">
        <v>400</v>
      </c>
      <c r="D193" s="16">
        <v>110.5</v>
      </c>
      <c r="E193" s="17">
        <f t="shared" si="6"/>
        <v>27.625</v>
      </c>
    </row>
    <row r="194" spans="1:5" hidden="1">
      <c r="A194" s="13" t="s">
        <v>1112</v>
      </c>
      <c r="B194" s="13">
        <v>15240</v>
      </c>
      <c r="C194" s="16">
        <v>500</v>
      </c>
      <c r="D194" s="16">
        <v>150.15</v>
      </c>
      <c r="E194" s="17">
        <f t="shared" si="6"/>
        <v>30.03</v>
      </c>
    </row>
    <row r="195" spans="1:5" hidden="1">
      <c r="A195" s="13" t="s">
        <v>1113</v>
      </c>
      <c r="B195" s="13">
        <v>8602</v>
      </c>
      <c r="C195" s="16">
        <v>400</v>
      </c>
      <c r="D195" s="16">
        <v>110.76</v>
      </c>
      <c r="E195" s="17">
        <f t="shared" si="6"/>
        <v>27.690000000000005</v>
      </c>
    </row>
    <row r="196" spans="1:5" hidden="1">
      <c r="A196" s="13" t="s">
        <v>1114</v>
      </c>
      <c r="B196" s="13">
        <v>8787</v>
      </c>
      <c r="C196" s="16">
        <v>500</v>
      </c>
      <c r="D196" s="16">
        <v>150</v>
      </c>
      <c r="E196" s="17">
        <f t="shared" si="6"/>
        <v>30</v>
      </c>
    </row>
    <row r="197" spans="1:5" hidden="1">
      <c r="A197" s="13" t="s">
        <v>1115</v>
      </c>
      <c r="B197" s="13">
        <v>26862</v>
      </c>
      <c r="C197" s="16">
        <v>2</v>
      </c>
      <c r="D197" s="16">
        <v>0.6</v>
      </c>
      <c r="E197" s="17">
        <f t="shared" si="6"/>
        <v>30</v>
      </c>
    </row>
    <row r="198" spans="1:5" hidden="1">
      <c r="A198" s="13" t="s">
        <v>1116</v>
      </c>
      <c r="B198" s="13">
        <v>28359</v>
      </c>
      <c r="C198" s="16">
        <v>448</v>
      </c>
      <c r="D198" s="16">
        <v>117.9</v>
      </c>
      <c r="E198" s="17">
        <f t="shared" si="6"/>
        <v>26.316964285714288</v>
      </c>
    </row>
    <row r="199" spans="1:5" hidden="1">
      <c r="A199" s="13" t="s">
        <v>1117</v>
      </c>
      <c r="B199" s="13">
        <v>28357</v>
      </c>
      <c r="C199" s="16">
        <v>450</v>
      </c>
      <c r="D199" s="16">
        <v>123.22375</v>
      </c>
      <c r="E199" s="17">
        <f t="shared" si="6"/>
        <v>27.383055555555551</v>
      </c>
    </row>
    <row r="200" spans="1:5" hidden="1">
      <c r="A200" s="13" t="s">
        <v>1118</v>
      </c>
      <c r="B200" s="13">
        <v>937</v>
      </c>
      <c r="C200" s="16">
        <v>700</v>
      </c>
      <c r="D200" s="16">
        <v>185</v>
      </c>
      <c r="E200" s="17">
        <f t="shared" si="6"/>
        <v>26.428571428571431</v>
      </c>
    </row>
    <row r="201" spans="1:5" hidden="1">
      <c r="A201" s="13" t="s">
        <v>1119</v>
      </c>
      <c r="B201" s="13">
        <v>49687</v>
      </c>
      <c r="C201" s="16">
        <v>300</v>
      </c>
      <c r="D201" s="16">
        <v>45</v>
      </c>
      <c r="E201" s="17">
        <f>D201/C201*100</f>
        <v>15</v>
      </c>
    </row>
    <row r="202" spans="1:5" hidden="1">
      <c r="A202" s="13" t="s">
        <v>1120</v>
      </c>
      <c r="B202" s="13">
        <v>49688</v>
      </c>
      <c r="C202" s="16">
        <v>300</v>
      </c>
      <c r="D202" s="16">
        <v>45</v>
      </c>
      <c r="E202" s="17">
        <f t="shared" ref="E202:E204" si="7">D202/C202*100</f>
        <v>15</v>
      </c>
    </row>
    <row r="203" spans="1:5" hidden="1">
      <c r="A203" s="13" t="s">
        <v>1121</v>
      </c>
      <c r="B203" s="13">
        <v>49689</v>
      </c>
      <c r="C203" s="16">
        <v>300</v>
      </c>
      <c r="D203" s="16">
        <v>45</v>
      </c>
      <c r="E203" s="17">
        <f t="shared" si="7"/>
        <v>15</v>
      </c>
    </row>
    <row r="204" spans="1:5" hidden="1">
      <c r="A204" s="20" t="s">
        <v>1</v>
      </c>
      <c r="B204" s="21"/>
      <c r="C204" s="23">
        <v>41927.040000000001</v>
      </c>
      <c r="D204" s="23">
        <v>11481.5645</v>
      </c>
      <c r="E204" s="17">
        <f t="shared" si="7"/>
        <v>27.384629346598281</v>
      </c>
    </row>
    <row r="205" spans="1:5" hidden="1">
      <c r="C205" s="41">
        <f>SUM(C105:C203)</f>
        <v>41927.040000000001</v>
      </c>
      <c r="D205" s="2">
        <f>SUM(D105:D203)</f>
        <v>11482.214500000002</v>
      </c>
      <c r="E205" s="31"/>
    </row>
    <row r="206" spans="1:5" hidden="1">
      <c r="E206" s="31"/>
    </row>
    <row r="207" spans="1:5" ht="35" hidden="1" customHeight="1">
      <c r="A207" s="37" t="s">
        <v>1122</v>
      </c>
      <c r="B207" s="38"/>
      <c r="C207" s="39"/>
      <c r="D207" s="39"/>
      <c r="E207" s="39"/>
    </row>
    <row r="208" spans="1:5" ht="34" hidden="1">
      <c r="A208" s="6" t="s">
        <v>928</v>
      </c>
      <c r="B208" s="10" t="s">
        <v>929</v>
      </c>
      <c r="C208" s="11" t="s">
        <v>930</v>
      </c>
      <c r="D208" s="11" t="s">
        <v>931</v>
      </c>
      <c r="E208" s="11"/>
    </row>
    <row r="209" spans="1:5" hidden="1">
      <c r="A209" s="13" t="s">
        <v>1123</v>
      </c>
      <c r="B209" s="13">
        <v>7267</v>
      </c>
      <c r="C209" s="16">
        <v>3000</v>
      </c>
      <c r="D209" s="16">
        <v>900</v>
      </c>
      <c r="E209" s="17">
        <f>D209/C209*100</f>
        <v>30</v>
      </c>
    </row>
    <row r="210" spans="1:5" hidden="1">
      <c r="A210" s="13" t="s">
        <v>1124</v>
      </c>
      <c r="B210" s="13">
        <v>7022</v>
      </c>
      <c r="C210" s="16">
        <v>700</v>
      </c>
      <c r="D210" s="16">
        <v>190</v>
      </c>
      <c r="E210" s="17">
        <f t="shared" ref="E210:E273" si="8">D210/C210*100</f>
        <v>27.142857142857142</v>
      </c>
    </row>
    <row r="211" spans="1:5" hidden="1">
      <c r="A211" s="13" t="s">
        <v>1125</v>
      </c>
      <c r="B211" s="13">
        <v>35173</v>
      </c>
      <c r="C211" s="16">
        <v>350</v>
      </c>
      <c r="D211" s="16">
        <v>100</v>
      </c>
      <c r="E211" s="17">
        <f t="shared" si="8"/>
        <v>28.571428571428569</v>
      </c>
    </row>
    <row r="212" spans="1:5" hidden="1">
      <c r="A212" s="13" t="s">
        <v>1126</v>
      </c>
      <c r="B212" s="13">
        <v>19035</v>
      </c>
      <c r="C212" s="16">
        <v>650</v>
      </c>
      <c r="D212" s="16">
        <v>195</v>
      </c>
      <c r="E212" s="17">
        <f t="shared" si="8"/>
        <v>30</v>
      </c>
    </row>
    <row r="213" spans="1:5" hidden="1">
      <c r="A213" s="13" t="s">
        <v>1127</v>
      </c>
      <c r="B213" s="13">
        <v>19034</v>
      </c>
      <c r="C213" s="16">
        <v>1000</v>
      </c>
      <c r="D213" s="16">
        <v>300</v>
      </c>
      <c r="E213" s="17">
        <f t="shared" si="8"/>
        <v>30</v>
      </c>
    </row>
    <row r="214" spans="1:5" hidden="1">
      <c r="A214" s="13" t="s">
        <v>1128</v>
      </c>
      <c r="B214" s="13">
        <v>22216</v>
      </c>
      <c r="C214" s="16">
        <v>1000</v>
      </c>
      <c r="D214" s="16">
        <v>290</v>
      </c>
      <c r="E214" s="17">
        <f t="shared" si="8"/>
        <v>28.999999999999996</v>
      </c>
    </row>
    <row r="215" spans="1:5" hidden="1">
      <c r="A215" s="13" t="s">
        <v>1129</v>
      </c>
      <c r="B215" s="13">
        <v>17222</v>
      </c>
      <c r="C215" s="16">
        <v>240</v>
      </c>
      <c r="D215" s="16">
        <v>68</v>
      </c>
      <c r="E215" s="17">
        <f t="shared" si="8"/>
        <v>28.333333333333332</v>
      </c>
    </row>
    <row r="216" spans="1:5" hidden="1">
      <c r="A216" s="13" t="s">
        <v>1130</v>
      </c>
      <c r="B216" s="13">
        <v>9476</v>
      </c>
      <c r="C216" s="16">
        <v>251</v>
      </c>
      <c r="D216" s="16">
        <v>73.7</v>
      </c>
      <c r="E216" s="17">
        <f t="shared" si="8"/>
        <v>29.362549800796817</v>
      </c>
    </row>
    <row r="217" spans="1:5" hidden="1">
      <c r="A217" s="13" t="s">
        <v>1131</v>
      </c>
      <c r="B217" s="13">
        <v>15765</v>
      </c>
      <c r="C217" s="16">
        <v>240</v>
      </c>
      <c r="D217" s="16">
        <v>68</v>
      </c>
      <c r="E217" s="17">
        <f t="shared" si="8"/>
        <v>28.333333333333332</v>
      </c>
    </row>
    <row r="218" spans="1:5" hidden="1">
      <c r="A218" s="13" t="s">
        <v>1132</v>
      </c>
      <c r="B218" s="13">
        <v>7868</v>
      </c>
      <c r="C218" s="16">
        <v>400</v>
      </c>
      <c r="D218" s="16">
        <v>101</v>
      </c>
      <c r="E218" s="17">
        <f t="shared" si="8"/>
        <v>25.25</v>
      </c>
    </row>
    <row r="219" spans="1:5" hidden="1">
      <c r="A219" s="13" t="s">
        <v>1133</v>
      </c>
      <c r="B219" s="13">
        <v>17219</v>
      </c>
      <c r="C219" s="16">
        <v>280.3</v>
      </c>
      <c r="D219" s="16">
        <v>79.09</v>
      </c>
      <c r="E219" s="17">
        <f t="shared" si="8"/>
        <v>28.216196931858722</v>
      </c>
    </row>
    <row r="220" spans="1:5" hidden="1">
      <c r="A220" s="13" t="s">
        <v>1134</v>
      </c>
      <c r="B220" s="13">
        <v>24916</v>
      </c>
      <c r="C220" s="16">
        <v>19.7</v>
      </c>
      <c r="D220" s="16">
        <v>5.91</v>
      </c>
      <c r="E220" s="17">
        <f t="shared" si="8"/>
        <v>30.000000000000004</v>
      </c>
    </row>
    <row r="221" spans="1:5" hidden="1">
      <c r="A221" s="13" t="s">
        <v>1135</v>
      </c>
      <c r="B221" s="13">
        <v>9393</v>
      </c>
      <c r="C221" s="16">
        <v>300</v>
      </c>
      <c r="D221" s="16">
        <v>77.301000000000002</v>
      </c>
      <c r="E221" s="17">
        <f t="shared" si="8"/>
        <v>25.766999999999999</v>
      </c>
    </row>
    <row r="222" spans="1:5" hidden="1">
      <c r="A222" s="13" t="s">
        <v>1136</v>
      </c>
      <c r="B222" s="13">
        <v>17216</v>
      </c>
      <c r="C222" s="16">
        <v>132</v>
      </c>
      <c r="D222" s="16">
        <v>39.6</v>
      </c>
      <c r="E222" s="17">
        <f t="shared" si="8"/>
        <v>30</v>
      </c>
    </row>
    <row r="223" spans="1:5" hidden="1">
      <c r="A223" s="13" t="s">
        <v>1137</v>
      </c>
      <c r="B223" s="13">
        <v>17221</v>
      </c>
      <c r="C223" s="16">
        <v>100</v>
      </c>
      <c r="D223" s="16">
        <v>30</v>
      </c>
      <c r="E223" s="17">
        <f t="shared" si="8"/>
        <v>30</v>
      </c>
    </row>
    <row r="224" spans="1:5" hidden="1">
      <c r="A224" s="13" t="s">
        <v>1138</v>
      </c>
      <c r="B224" s="13">
        <v>26681</v>
      </c>
      <c r="C224" s="16">
        <v>300</v>
      </c>
      <c r="D224" s="16">
        <v>82.5</v>
      </c>
      <c r="E224" s="17">
        <f t="shared" si="8"/>
        <v>27.500000000000004</v>
      </c>
    </row>
    <row r="225" spans="1:5" hidden="1">
      <c r="A225" s="13" t="s">
        <v>1139</v>
      </c>
      <c r="B225" s="13">
        <v>7565</v>
      </c>
      <c r="C225" s="16">
        <v>500</v>
      </c>
      <c r="D225" s="16">
        <v>150</v>
      </c>
      <c r="E225" s="17">
        <f t="shared" si="8"/>
        <v>30</v>
      </c>
    </row>
    <row r="226" spans="1:5" hidden="1">
      <c r="A226" s="13" t="s">
        <v>1140</v>
      </c>
      <c r="B226" s="13">
        <v>15199</v>
      </c>
      <c r="C226" s="16">
        <v>500</v>
      </c>
      <c r="D226" s="16">
        <v>150</v>
      </c>
      <c r="E226" s="17">
        <f t="shared" si="8"/>
        <v>30</v>
      </c>
    </row>
    <row r="227" spans="1:5" hidden="1">
      <c r="A227" s="13" t="s">
        <v>1141</v>
      </c>
      <c r="B227" s="13">
        <v>4673</v>
      </c>
      <c r="C227" s="16">
        <v>950</v>
      </c>
      <c r="D227" s="16">
        <v>219.1875</v>
      </c>
      <c r="E227" s="17">
        <f t="shared" si="8"/>
        <v>23.07236842105263</v>
      </c>
    </row>
    <row r="228" spans="1:5" hidden="1">
      <c r="A228" s="13" t="s">
        <v>1142</v>
      </c>
      <c r="B228" s="13">
        <v>15027</v>
      </c>
      <c r="C228" s="16">
        <v>350</v>
      </c>
      <c r="D228" s="16">
        <v>100</v>
      </c>
      <c r="E228" s="17">
        <f t="shared" si="8"/>
        <v>28.571428571428569</v>
      </c>
    </row>
    <row r="229" spans="1:5" hidden="1">
      <c r="A229" s="13" t="s">
        <v>1143</v>
      </c>
      <c r="B229" s="13">
        <v>7572</v>
      </c>
      <c r="C229" s="16">
        <v>550</v>
      </c>
      <c r="D229" s="16">
        <v>148.80000000000001</v>
      </c>
      <c r="E229" s="17">
        <f t="shared" si="8"/>
        <v>27.054545454545458</v>
      </c>
    </row>
    <row r="230" spans="1:5" hidden="1">
      <c r="A230" s="13" t="s">
        <v>1144</v>
      </c>
      <c r="B230" s="13">
        <v>7544</v>
      </c>
      <c r="C230" s="16">
        <v>200</v>
      </c>
      <c r="D230" s="16">
        <v>60</v>
      </c>
      <c r="E230" s="17">
        <f t="shared" si="8"/>
        <v>30</v>
      </c>
    </row>
    <row r="231" spans="1:5" hidden="1">
      <c r="A231" s="13" t="s">
        <v>1145</v>
      </c>
      <c r="B231" s="13">
        <v>7063</v>
      </c>
      <c r="C231" s="16">
        <v>250</v>
      </c>
      <c r="D231" s="16">
        <v>75</v>
      </c>
      <c r="E231" s="17">
        <f t="shared" si="8"/>
        <v>30</v>
      </c>
    </row>
    <row r="232" spans="1:5" hidden="1">
      <c r="A232" s="13" t="s">
        <v>1146</v>
      </c>
      <c r="B232" s="13">
        <v>26682</v>
      </c>
      <c r="C232" s="16">
        <v>200</v>
      </c>
      <c r="D232" s="16">
        <v>60</v>
      </c>
      <c r="E232" s="17">
        <f t="shared" si="8"/>
        <v>30</v>
      </c>
    </row>
    <row r="233" spans="1:5" hidden="1">
      <c r="A233" s="13" t="s">
        <v>1147</v>
      </c>
      <c r="B233" s="13">
        <v>24364</v>
      </c>
      <c r="C233" s="16">
        <v>100</v>
      </c>
      <c r="D233" s="16">
        <v>30</v>
      </c>
      <c r="E233" s="17">
        <f t="shared" si="8"/>
        <v>30</v>
      </c>
    </row>
    <row r="234" spans="1:5" hidden="1">
      <c r="A234" s="13" t="s">
        <v>1148</v>
      </c>
      <c r="B234" s="13">
        <v>26680</v>
      </c>
      <c r="C234" s="16">
        <v>450</v>
      </c>
      <c r="D234" s="16">
        <v>124.167</v>
      </c>
      <c r="E234" s="17">
        <f t="shared" si="8"/>
        <v>27.592666666666666</v>
      </c>
    </row>
    <row r="235" spans="1:5" hidden="1">
      <c r="A235" s="13" t="s">
        <v>1149</v>
      </c>
      <c r="B235" s="13">
        <v>21881</v>
      </c>
      <c r="C235" s="16">
        <v>230</v>
      </c>
      <c r="D235" s="16">
        <v>69</v>
      </c>
      <c r="E235" s="17">
        <f t="shared" si="8"/>
        <v>30</v>
      </c>
    </row>
    <row r="236" spans="1:5" hidden="1">
      <c r="A236" s="36" t="s">
        <v>1150</v>
      </c>
      <c r="B236" s="13">
        <v>22466</v>
      </c>
      <c r="C236" s="16">
        <v>500</v>
      </c>
      <c r="D236" s="16">
        <v>140</v>
      </c>
      <c r="E236" s="17">
        <f t="shared" si="8"/>
        <v>28.000000000000004</v>
      </c>
    </row>
    <row r="237" spans="1:5" hidden="1">
      <c r="A237" s="36" t="s">
        <v>1151</v>
      </c>
      <c r="B237" s="13">
        <v>17217</v>
      </c>
      <c r="C237" s="16">
        <v>150</v>
      </c>
      <c r="D237" s="16">
        <v>45</v>
      </c>
      <c r="E237" s="17">
        <f t="shared" si="8"/>
        <v>30</v>
      </c>
    </row>
    <row r="238" spans="1:5" hidden="1">
      <c r="A238" s="36" t="s">
        <v>1152</v>
      </c>
      <c r="B238" s="13">
        <v>26863</v>
      </c>
      <c r="C238" s="16">
        <v>500</v>
      </c>
      <c r="D238" s="16">
        <v>120.4</v>
      </c>
      <c r="E238" s="17">
        <f t="shared" si="8"/>
        <v>24.080000000000002</v>
      </c>
    </row>
    <row r="239" spans="1:5" hidden="1">
      <c r="A239" s="36" t="s">
        <v>1153</v>
      </c>
      <c r="B239" s="13">
        <v>6742</v>
      </c>
      <c r="C239" s="16">
        <v>156</v>
      </c>
      <c r="D239" s="16">
        <v>46.8</v>
      </c>
      <c r="E239" s="17">
        <f t="shared" si="8"/>
        <v>30</v>
      </c>
    </row>
    <row r="240" spans="1:5" hidden="1">
      <c r="A240" s="36" t="s">
        <v>1154</v>
      </c>
      <c r="B240" s="13">
        <v>6164</v>
      </c>
      <c r="C240" s="16">
        <v>400</v>
      </c>
      <c r="D240" s="16">
        <v>104</v>
      </c>
      <c r="E240" s="17">
        <f t="shared" si="8"/>
        <v>26</v>
      </c>
    </row>
    <row r="241" spans="1:5" hidden="1">
      <c r="A241" s="36" t="s">
        <v>1155</v>
      </c>
      <c r="B241" s="13">
        <v>14958</v>
      </c>
      <c r="C241" s="16">
        <v>198</v>
      </c>
      <c r="D241" s="16">
        <v>59.4</v>
      </c>
      <c r="E241" s="17">
        <f t="shared" si="8"/>
        <v>30</v>
      </c>
    </row>
    <row r="242" spans="1:5" hidden="1">
      <c r="A242" s="36" t="s">
        <v>1156</v>
      </c>
      <c r="B242" s="13">
        <v>34002</v>
      </c>
      <c r="C242" s="16">
        <v>400</v>
      </c>
      <c r="D242" s="16">
        <v>106.6</v>
      </c>
      <c r="E242" s="17">
        <f t="shared" si="8"/>
        <v>26.649999999999995</v>
      </c>
    </row>
    <row r="243" spans="1:5" hidden="1">
      <c r="A243" s="36" t="s">
        <v>1157</v>
      </c>
      <c r="B243" s="13">
        <v>31220</v>
      </c>
      <c r="C243" s="16">
        <v>322</v>
      </c>
      <c r="D243" s="16">
        <v>79.25</v>
      </c>
      <c r="E243" s="17">
        <f t="shared" si="8"/>
        <v>24.611801242236027</v>
      </c>
    </row>
    <row r="244" spans="1:5" hidden="1">
      <c r="A244" s="13" t="s">
        <v>1158</v>
      </c>
      <c r="B244" s="13">
        <v>31221</v>
      </c>
      <c r="C244" s="16">
        <v>300</v>
      </c>
      <c r="D244" s="16">
        <v>70</v>
      </c>
      <c r="E244" s="17">
        <f t="shared" si="8"/>
        <v>23.333333333333332</v>
      </c>
    </row>
    <row r="245" spans="1:5" hidden="1">
      <c r="A245" s="13" t="s">
        <v>1159</v>
      </c>
      <c r="B245" s="13">
        <v>4625</v>
      </c>
      <c r="C245" s="16">
        <v>300</v>
      </c>
      <c r="D245" s="16">
        <v>83.3</v>
      </c>
      <c r="E245" s="17">
        <f t="shared" si="8"/>
        <v>27.766666666666666</v>
      </c>
    </row>
    <row r="246" spans="1:5" hidden="1">
      <c r="A246" s="13" t="s">
        <v>1160</v>
      </c>
      <c r="B246" s="13">
        <v>31222</v>
      </c>
      <c r="C246" s="16">
        <v>300</v>
      </c>
      <c r="D246" s="16">
        <v>75</v>
      </c>
      <c r="E246" s="17">
        <f t="shared" si="8"/>
        <v>25</v>
      </c>
    </row>
    <row r="247" spans="1:5" hidden="1">
      <c r="A247" s="13" t="s">
        <v>1161</v>
      </c>
      <c r="B247" s="13">
        <v>32634</v>
      </c>
      <c r="C247" s="16">
        <v>300</v>
      </c>
      <c r="D247" s="16">
        <v>75</v>
      </c>
      <c r="E247" s="17">
        <f t="shared" si="8"/>
        <v>25</v>
      </c>
    </row>
    <row r="248" spans="1:5" hidden="1">
      <c r="A248" s="13" t="s">
        <v>1162</v>
      </c>
      <c r="B248" s="13">
        <v>32635</v>
      </c>
      <c r="C248" s="16">
        <v>300</v>
      </c>
      <c r="D248" s="16">
        <v>75</v>
      </c>
      <c r="E248" s="17">
        <f>D248/C248*100</f>
        <v>25</v>
      </c>
    </row>
    <row r="249" spans="1:5" hidden="1">
      <c r="A249" s="13" t="s">
        <v>1163</v>
      </c>
      <c r="B249" s="13">
        <v>32636</v>
      </c>
      <c r="C249" s="16">
        <v>300</v>
      </c>
      <c r="D249" s="16">
        <v>75.5</v>
      </c>
      <c r="E249" s="17">
        <f t="shared" si="8"/>
        <v>25.166666666666664</v>
      </c>
    </row>
    <row r="250" spans="1:5" hidden="1">
      <c r="A250" s="13" t="s">
        <v>1164</v>
      </c>
      <c r="B250" s="13">
        <v>35739</v>
      </c>
      <c r="C250" s="16">
        <v>300</v>
      </c>
      <c r="D250" s="16">
        <v>60</v>
      </c>
      <c r="E250" s="17">
        <f t="shared" si="8"/>
        <v>20</v>
      </c>
    </row>
    <row r="251" spans="1:5" hidden="1">
      <c r="A251" s="13" t="s">
        <v>1165</v>
      </c>
      <c r="B251" s="13">
        <v>31223</v>
      </c>
      <c r="C251" s="16">
        <v>300</v>
      </c>
      <c r="D251" s="16">
        <v>70</v>
      </c>
      <c r="E251" s="17">
        <f t="shared" si="8"/>
        <v>23.333333333333332</v>
      </c>
    </row>
    <row r="252" spans="1:5" hidden="1">
      <c r="A252" s="13" t="s">
        <v>1166</v>
      </c>
      <c r="B252" s="13">
        <v>31224</v>
      </c>
      <c r="C252" s="16">
        <v>300</v>
      </c>
      <c r="D252" s="16">
        <v>70</v>
      </c>
      <c r="E252" s="17">
        <f t="shared" si="8"/>
        <v>23.333333333333332</v>
      </c>
    </row>
    <row r="253" spans="1:5" hidden="1">
      <c r="A253" s="13" t="s">
        <v>1167</v>
      </c>
      <c r="B253" s="13">
        <v>6388</v>
      </c>
      <c r="C253" s="16">
        <v>300</v>
      </c>
      <c r="D253" s="16">
        <v>75</v>
      </c>
      <c r="E253" s="17">
        <f t="shared" si="8"/>
        <v>25</v>
      </c>
    </row>
    <row r="254" spans="1:5" hidden="1">
      <c r="A254" s="13" t="s">
        <v>1168</v>
      </c>
      <c r="B254" s="13">
        <v>47946</v>
      </c>
      <c r="C254" s="16">
        <v>300</v>
      </c>
      <c r="D254" s="16">
        <v>65</v>
      </c>
      <c r="E254" s="17">
        <f t="shared" si="8"/>
        <v>21.666666666666668</v>
      </c>
    </row>
    <row r="255" spans="1:5" hidden="1">
      <c r="A255" s="13" t="s">
        <v>1169</v>
      </c>
      <c r="B255" s="13">
        <v>15760</v>
      </c>
      <c r="C255" s="16">
        <v>500</v>
      </c>
      <c r="D255" s="16">
        <v>150</v>
      </c>
      <c r="E255" s="17">
        <f t="shared" si="8"/>
        <v>30</v>
      </c>
    </row>
    <row r="256" spans="1:5" hidden="1">
      <c r="A256" s="13" t="s">
        <v>1170</v>
      </c>
      <c r="B256" s="13">
        <v>9904</v>
      </c>
      <c r="C256" s="16">
        <v>500</v>
      </c>
      <c r="D256" s="16">
        <v>150</v>
      </c>
      <c r="E256" s="17">
        <f t="shared" si="8"/>
        <v>30</v>
      </c>
    </row>
    <row r="257" spans="1:5" hidden="1">
      <c r="A257" s="13" t="s">
        <v>1171</v>
      </c>
      <c r="B257" s="13">
        <v>6112</v>
      </c>
      <c r="C257" s="16">
        <v>500</v>
      </c>
      <c r="D257" s="16">
        <v>150</v>
      </c>
      <c r="E257" s="17">
        <f t="shared" si="8"/>
        <v>30</v>
      </c>
    </row>
    <row r="258" spans="1:5" hidden="1">
      <c r="A258" s="13" t="s">
        <v>1172</v>
      </c>
      <c r="B258" s="13">
        <v>999</v>
      </c>
      <c r="C258" s="16">
        <v>500</v>
      </c>
      <c r="D258" s="16">
        <v>150</v>
      </c>
      <c r="E258" s="17">
        <f t="shared" si="8"/>
        <v>30</v>
      </c>
    </row>
    <row r="259" spans="1:5" hidden="1">
      <c r="A259" s="13" t="s">
        <v>1173</v>
      </c>
      <c r="B259" s="13">
        <v>15028</v>
      </c>
      <c r="C259" s="16">
        <v>500</v>
      </c>
      <c r="D259" s="16">
        <v>150</v>
      </c>
      <c r="E259" s="17">
        <f t="shared" si="8"/>
        <v>30</v>
      </c>
    </row>
    <row r="260" spans="1:5" hidden="1">
      <c r="A260" s="13" t="s">
        <v>1174</v>
      </c>
      <c r="B260" s="13">
        <v>5750</v>
      </c>
      <c r="C260" s="16">
        <v>500</v>
      </c>
      <c r="D260" s="16">
        <v>150</v>
      </c>
      <c r="E260" s="17">
        <f t="shared" si="8"/>
        <v>30</v>
      </c>
    </row>
    <row r="261" spans="1:5" hidden="1">
      <c r="A261" s="13" t="s">
        <v>1175</v>
      </c>
      <c r="B261" s="13">
        <v>7651</v>
      </c>
      <c r="C261" s="16">
        <v>500</v>
      </c>
      <c r="D261" s="16">
        <v>150</v>
      </c>
      <c r="E261" s="17">
        <f t="shared" si="8"/>
        <v>30</v>
      </c>
    </row>
    <row r="262" spans="1:5" hidden="1">
      <c r="A262" s="13" t="s">
        <v>1176</v>
      </c>
      <c r="B262" s="13">
        <v>7864</v>
      </c>
      <c r="C262" s="16">
        <v>500</v>
      </c>
      <c r="D262" s="16">
        <v>150</v>
      </c>
      <c r="E262" s="17">
        <f t="shared" si="8"/>
        <v>30</v>
      </c>
    </row>
    <row r="263" spans="1:5" hidden="1">
      <c r="A263" s="13" t="s">
        <v>1177</v>
      </c>
      <c r="B263" s="13">
        <v>22267</v>
      </c>
      <c r="C263" s="16">
        <v>500</v>
      </c>
      <c r="D263" s="16">
        <v>150</v>
      </c>
      <c r="E263" s="17">
        <f t="shared" si="8"/>
        <v>30</v>
      </c>
    </row>
    <row r="264" spans="1:5" hidden="1">
      <c r="A264" s="13" t="s">
        <v>1178</v>
      </c>
      <c r="B264" s="13">
        <v>22659</v>
      </c>
      <c r="C264" s="16">
        <v>500</v>
      </c>
      <c r="D264" s="16">
        <v>150</v>
      </c>
      <c r="E264" s="17">
        <f t="shared" si="8"/>
        <v>30</v>
      </c>
    </row>
    <row r="265" spans="1:5" hidden="1">
      <c r="A265" s="13" t="s">
        <v>1179</v>
      </c>
      <c r="B265" s="13">
        <v>22268</v>
      </c>
      <c r="C265" s="16">
        <v>500</v>
      </c>
      <c r="D265" s="16">
        <v>150</v>
      </c>
      <c r="E265" s="17">
        <f t="shared" si="8"/>
        <v>30</v>
      </c>
    </row>
    <row r="266" spans="1:5" hidden="1">
      <c r="A266" s="13" t="s">
        <v>1180</v>
      </c>
      <c r="B266" s="13">
        <v>22660</v>
      </c>
      <c r="C266" s="16">
        <v>500</v>
      </c>
      <c r="D266" s="16">
        <v>150</v>
      </c>
      <c r="E266" s="17">
        <f t="shared" si="8"/>
        <v>30</v>
      </c>
    </row>
    <row r="267" spans="1:5" hidden="1">
      <c r="A267" s="13" t="s">
        <v>1181</v>
      </c>
      <c r="B267" s="13">
        <v>22661</v>
      </c>
      <c r="C267" s="16">
        <v>500</v>
      </c>
      <c r="D267" s="16">
        <v>150</v>
      </c>
      <c r="E267" s="17">
        <f t="shared" si="8"/>
        <v>30</v>
      </c>
    </row>
    <row r="268" spans="1:5" hidden="1">
      <c r="A268" s="13" t="s">
        <v>1182</v>
      </c>
      <c r="B268" s="13">
        <v>22269</v>
      </c>
      <c r="C268" s="16">
        <v>500</v>
      </c>
      <c r="D268" s="16">
        <v>150</v>
      </c>
      <c r="E268" s="17">
        <f t="shared" si="8"/>
        <v>30</v>
      </c>
    </row>
    <row r="269" spans="1:5" hidden="1">
      <c r="A269" s="13" t="s">
        <v>1183</v>
      </c>
      <c r="B269" s="13">
        <v>29509</v>
      </c>
      <c r="C269" s="16">
        <v>500</v>
      </c>
      <c r="D269" s="16">
        <v>150</v>
      </c>
      <c r="E269" s="17">
        <f t="shared" si="8"/>
        <v>30</v>
      </c>
    </row>
    <row r="270" spans="1:5" hidden="1">
      <c r="A270" s="13" t="s">
        <v>1184</v>
      </c>
      <c r="B270" s="13">
        <v>32655</v>
      </c>
      <c r="C270" s="16">
        <v>500</v>
      </c>
      <c r="D270" s="16">
        <v>150</v>
      </c>
      <c r="E270" s="17">
        <f t="shared" si="8"/>
        <v>30</v>
      </c>
    </row>
    <row r="271" spans="1:5" hidden="1">
      <c r="A271" s="13" t="s">
        <v>1185</v>
      </c>
      <c r="B271" s="13">
        <v>32656</v>
      </c>
      <c r="C271" s="16">
        <v>500</v>
      </c>
      <c r="D271" s="16">
        <v>150</v>
      </c>
      <c r="E271" s="17">
        <f t="shared" si="8"/>
        <v>30</v>
      </c>
    </row>
    <row r="272" spans="1:5" hidden="1">
      <c r="A272" s="13" t="s">
        <v>1186</v>
      </c>
      <c r="B272" s="13">
        <v>32657</v>
      </c>
      <c r="C272" s="16">
        <v>500</v>
      </c>
      <c r="D272" s="16">
        <v>150</v>
      </c>
      <c r="E272" s="17">
        <f t="shared" si="8"/>
        <v>30</v>
      </c>
    </row>
    <row r="273" spans="1:5" hidden="1">
      <c r="A273" s="13" t="s">
        <v>1187</v>
      </c>
      <c r="B273" s="13">
        <v>35079</v>
      </c>
      <c r="C273" s="16">
        <v>500</v>
      </c>
      <c r="D273" s="16">
        <v>150</v>
      </c>
      <c r="E273" s="17">
        <f t="shared" si="8"/>
        <v>30</v>
      </c>
    </row>
    <row r="274" spans="1:5" hidden="1">
      <c r="A274" s="13" t="s">
        <v>1188</v>
      </c>
      <c r="B274" s="13">
        <v>7547</v>
      </c>
      <c r="C274" s="16">
        <v>500</v>
      </c>
      <c r="D274" s="16">
        <v>150</v>
      </c>
      <c r="E274" s="17">
        <f t="shared" ref="E274:E281" si="9">D274/C274*100</f>
        <v>30</v>
      </c>
    </row>
    <row r="275" spans="1:5" hidden="1">
      <c r="A275" s="13" t="s">
        <v>1189</v>
      </c>
      <c r="B275" s="13">
        <v>7972</v>
      </c>
      <c r="C275" s="16">
        <v>500</v>
      </c>
      <c r="D275" s="16">
        <v>150</v>
      </c>
      <c r="E275" s="17">
        <f t="shared" si="9"/>
        <v>30</v>
      </c>
    </row>
    <row r="276" spans="1:5" hidden="1">
      <c r="A276" s="13" t="s">
        <v>1190</v>
      </c>
      <c r="B276" s="13">
        <v>7073</v>
      </c>
      <c r="C276" s="16">
        <v>500</v>
      </c>
      <c r="D276" s="16">
        <v>150</v>
      </c>
      <c r="E276" s="17">
        <f t="shared" si="9"/>
        <v>30</v>
      </c>
    </row>
    <row r="277" spans="1:5" hidden="1">
      <c r="A277" s="13" t="s">
        <v>1191</v>
      </c>
      <c r="B277" s="13">
        <v>15198</v>
      </c>
      <c r="C277" s="16">
        <v>500</v>
      </c>
      <c r="D277" s="16">
        <v>150</v>
      </c>
      <c r="E277" s="17">
        <f t="shared" si="9"/>
        <v>30</v>
      </c>
    </row>
    <row r="278" spans="1:5" hidden="1">
      <c r="A278" s="13" t="s">
        <v>1192</v>
      </c>
      <c r="B278" s="13">
        <v>7867</v>
      </c>
      <c r="C278" s="16">
        <v>500</v>
      </c>
      <c r="D278" s="16">
        <v>150</v>
      </c>
      <c r="E278" s="17">
        <f t="shared" si="9"/>
        <v>30</v>
      </c>
    </row>
    <row r="279" spans="1:5" hidden="1">
      <c r="A279" s="13" t="s">
        <v>1193</v>
      </c>
      <c r="B279" s="13">
        <v>22270</v>
      </c>
      <c r="C279" s="16">
        <v>500</v>
      </c>
      <c r="D279" s="16">
        <v>150</v>
      </c>
      <c r="E279" s="17">
        <f t="shared" si="9"/>
        <v>30</v>
      </c>
    </row>
    <row r="280" spans="1:5" hidden="1">
      <c r="A280" s="13" t="s">
        <v>1194</v>
      </c>
      <c r="B280" s="13">
        <v>21746</v>
      </c>
      <c r="C280" s="16">
        <v>500</v>
      </c>
      <c r="D280" s="16">
        <v>150</v>
      </c>
      <c r="E280" s="17">
        <f t="shared" si="9"/>
        <v>30</v>
      </c>
    </row>
    <row r="281" spans="1:5" hidden="1">
      <c r="A281" s="13" t="s">
        <v>1195</v>
      </c>
      <c r="B281" s="13">
        <v>7053</v>
      </c>
      <c r="C281" s="16">
        <v>500</v>
      </c>
      <c r="D281" s="16">
        <v>150</v>
      </c>
      <c r="E281" s="17">
        <f t="shared" si="9"/>
        <v>30</v>
      </c>
    </row>
    <row r="282" spans="1:5" hidden="1">
      <c r="A282" s="13" t="s">
        <v>1196</v>
      </c>
      <c r="B282" s="13">
        <v>4500</v>
      </c>
      <c r="C282" s="16">
        <v>500</v>
      </c>
      <c r="D282" s="16">
        <v>150</v>
      </c>
      <c r="E282" s="17">
        <f>D282/C282*100</f>
        <v>30</v>
      </c>
    </row>
    <row r="283" spans="1:5" hidden="1">
      <c r="A283" s="13" t="s">
        <v>1197</v>
      </c>
      <c r="B283" s="13">
        <v>7506</v>
      </c>
      <c r="C283" s="16">
        <v>500</v>
      </c>
      <c r="D283" s="16">
        <v>150</v>
      </c>
      <c r="E283" s="17">
        <f t="shared" ref="E283:E305" si="10">D283/C283*100</f>
        <v>30</v>
      </c>
    </row>
    <row r="284" spans="1:5" hidden="1">
      <c r="A284" s="13" t="s">
        <v>1198</v>
      </c>
      <c r="B284" s="13">
        <v>7570</v>
      </c>
      <c r="C284" s="16">
        <v>500</v>
      </c>
      <c r="D284" s="16">
        <v>150</v>
      </c>
      <c r="E284" s="17">
        <f t="shared" si="10"/>
        <v>30</v>
      </c>
    </row>
    <row r="285" spans="1:5" hidden="1">
      <c r="A285" s="13" t="s">
        <v>1199</v>
      </c>
      <c r="B285" s="13">
        <v>7649</v>
      </c>
      <c r="C285" s="16">
        <v>500</v>
      </c>
      <c r="D285" s="16">
        <v>150</v>
      </c>
      <c r="E285" s="17">
        <f t="shared" si="10"/>
        <v>30</v>
      </c>
    </row>
    <row r="286" spans="1:5" hidden="1">
      <c r="A286" s="13" t="s">
        <v>1200</v>
      </c>
      <c r="B286" s="13">
        <v>7499</v>
      </c>
      <c r="C286" s="16">
        <v>500</v>
      </c>
      <c r="D286" s="16">
        <v>150</v>
      </c>
      <c r="E286" s="17">
        <f t="shared" si="10"/>
        <v>30</v>
      </c>
    </row>
    <row r="287" spans="1:5" hidden="1">
      <c r="A287" s="13" t="s">
        <v>1201</v>
      </c>
      <c r="B287" s="13">
        <v>7548</v>
      </c>
      <c r="C287" s="16">
        <v>500</v>
      </c>
      <c r="D287" s="16">
        <v>150</v>
      </c>
      <c r="E287" s="17">
        <f t="shared" si="10"/>
        <v>30</v>
      </c>
    </row>
    <row r="288" spans="1:5" hidden="1">
      <c r="A288" s="13" t="s">
        <v>1202</v>
      </c>
      <c r="B288" s="13">
        <v>7865</v>
      </c>
      <c r="C288" s="16">
        <v>500</v>
      </c>
      <c r="D288" s="16">
        <v>150</v>
      </c>
      <c r="E288" s="17">
        <f t="shared" si="10"/>
        <v>30</v>
      </c>
    </row>
    <row r="289" spans="1:5" hidden="1">
      <c r="A289" s="13" t="s">
        <v>1203</v>
      </c>
      <c r="B289" s="13">
        <v>8736</v>
      </c>
      <c r="C289" s="16">
        <v>500</v>
      </c>
      <c r="D289" s="16">
        <v>150</v>
      </c>
      <c r="E289" s="17">
        <f t="shared" si="10"/>
        <v>30</v>
      </c>
    </row>
    <row r="290" spans="1:5" hidden="1">
      <c r="A290" s="13" t="s">
        <v>1204</v>
      </c>
      <c r="B290" s="13">
        <v>8590</v>
      </c>
      <c r="C290" s="16">
        <v>500</v>
      </c>
      <c r="D290" s="16">
        <v>150</v>
      </c>
      <c r="E290" s="17">
        <f t="shared" si="10"/>
        <v>30</v>
      </c>
    </row>
    <row r="291" spans="1:5" hidden="1">
      <c r="A291" s="13" t="s">
        <v>1205</v>
      </c>
      <c r="B291" s="13">
        <v>8765</v>
      </c>
      <c r="C291" s="16">
        <v>500</v>
      </c>
      <c r="D291" s="16">
        <v>150</v>
      </c>
      <c r="E291" s="17">
        <f t="shared" si="10"/>
        <v>30</v>
      </c>
    </row>
    <row r="292" spans="1:5" hidden="1">
      <c r="A292" s="13" t="s">
        <v>1206</v>
      </c>
      <c r="B292" s="13">
        <v>7543</v>
      </c>
      <c r="C292" s="16">
        <v>500</v>
      </c>
      <c r="D292" s="16">
        <v>150</v>
      </c>
      <c r="E292" s="17">
        <f t="shared" si="10"/>
        <v>30</v>
      </c>
    </row>
    <row r="293" spans="1:5" hidden="1">
      <c r="A293" s="13" t="s">
        <v>1207</v>
      </c>
      <c r="B293" s="13">
        <v>7903</v>
      </c>
      <c r="C293" s="16">
        <v>500</v>
      </c>
      <c r="D293" s="16">
        <v>150</v>
      </c>
      <c r="E293" s="17">
        <f t="shared" si="10"/>
        <v>30</v>
      </c>
    </row>
    <row r="294" spans="1:5" hidden="1">
      <c r="A294" s="13" t="s">
        <v>1208</v>
      </c>
      <c r="B294" s="13">
        <v>7899</v>
      </c>
      <c r="C294" s="16">
        <v>500</v>
      </c>
      <c r="D294" s="16">
        <v>150</v>
      </c>
      <c r="E294" s="17">
        <f t="shared" si="10"/>
        <v>30</v>
      </c>
    </row>
    <row r="295" spans="1:5" hidden="1">
      <c r="A295" s="13" t="s">
        <v>1209</v>
      </c>
      <c r="B295" s="13">
        <v>7566</v>
      </c>
      <c r="C295" s="16">
        <v>500</v>
      </c>
      <c r="D295" s="16">
        <v>150</v>
      </c>
      <c r="E295" s="17">
        <f t="shared" si="10"/>
        <v>30</v>
      </c>
    </row>
    <row r="296" spans="1:5" hidden="1">
      <c r="A296" s="13" t="s">
        <v>1210</v>
      </c>
      <c r="B296" s="13">
        <v>9342</v>
      </c>
      <c r="C296" s="16">
        <v>500</v>
      </c>
      <c r="D296" s="16">
        <v>150</v>
      </c>
      <c r="E296" s="17">
        <f t="shared" si="10"/>
        <v>30</v>
      </c>
    </row>
    <row r="297" spans="1:5" hidden="1">
      <c r="A297" s="13" t="s">
        <v>1211</v>
      </c>
      <c r="B297" s="13">
        <v>8488</v>
      </c>
      <c r="C297" s="16">
        <v>500</v>
      </c>
      <c r="D297" s="16">
        <v>150</v>
      </c>
      <c r="E297" s="17">
        <f t="shared" si="10"/>
        <v>30</v>
      </c>
    </row>
    <row r="298" spans="1:5" hidden="1">
      <c r="A298" s="13" t="s">
        <v>1212</v>
      </c>
      <c r="B298" s="13">
        <v>8606</v>
      </c>
      <c r="C298" s="16">
        <v>500</v>
      </c>
      <c r="D298" s="16">
        <v>150</v>
      </c>
      <c r="E298" s="17">
        <f t="shared" si="10"/>
        <v>30</v>
      </c>
    </row>
    <row r="299" spans="1:5" hidden="1">
      <c r="A299" s="13" t="s">
        <v>1213</v>
      </c>
      <c r="B299" s="13">
        <v>22217</v>
      </c>
      <c r="C299" s="16">
        <v>500</v>
      </c>
      <c r="D299" s="16">
        <v>150</v>
      </c>
      <c r="E299" s="17">
        <f t="shared" si="10"/>
        <v>30</v>
      </c>
    </row>
    <row r="300" spans="1:5" hidden="1">
      <c r="A300" s="13" t="s">
        <v>1214</v>
      </c>
      <c r="B300" s="13">
        <v>22218</v>
      </c>
      <c r="C300" s="16">
        <v>500</v>
      </c>
      <c r="D300" s="16">
        <v>150</v>
      </c>
      <c r="E300" s="17">
        <f t="shared" si="10"/>
        <v>30</v>
      </c>
    </row>
    <row r="301" spans="1:5" hidden="1">
      <c r="A301" s="13" t="s">
        <v>1215</v>
      </c>
      <c r="B301" s="13">
        <v>39121</v>
      </c>
      <c r="C301" s="16">
        <v>300</v>
      </c>
      <c r="D301" s="16">
        <v>75</v>
      </c>
      <c r="E301" s="17">
        <f t="shared" si="10"/>
        <v>25</v>
      </c>
    </row>
    <row r="302" spans="1:5">
      <c r="A302" s="35" t="s">
        <v>1216</v>
      </c>
      <c r="B302" s="13">
        <v>39122</v>
      </c>
      <c r="C302" s="16">
        <v>300</v>
      </c>
      <c r="D302" s="16">
        <v>75</v>
      </c>
      <c r="E302" s="17">
        <f t="shared" si="10"/>
        <v>25</v>
      </c>
    </row>
    <row r="303" spans="1:5">
      <c r="A303" s="13" t="s">
        <v>1217</v>
      </c>
      <c r="B303" s="13">
        <v>49264</v>
      </c>
      <c r="C303" s="16">
        <v>60</v>
      </c>
      <c r="D303" s="16">
        <v>16.5</v>
      </c>
      <c r="E303" s="17">
        <f t="shared" si="10"/>
        <v>27.500000000000004</v>
      </c>
    </row>
    <row r="304" spans="1:5">
      <c r="A304" s="13" t="s">
        <v>1218</v>
      </c>
      <c r="B304" s="13">
        <v>49692</v>
      </c>
      <c r="C304" s="16">
        <v>300</v>
      </c>
      <c r="D304" s="16">
        <v>45</v>
      </c>
      <c r="E304" s="17">
        <f t="shared" si="10"/>
        <v>15</v>
      </c>
    </row>
    <row r="305" spans="1:5">
      <c r="A305" s="20" t="s">
        <v>1</v>
      </c>
      <c r="B305" s="21"/>
      <c r="C305" s="23">
        <v>43129</v>
      </c>
      <c r="D305" s="23">
        <v>12393.005499999999</v>
      </c>
      <c r="E305" s="17">
        <f t="shared" si="10"/>
        <v>28.73473880683531</v>
      </c>
    </row>
    <row r="306" spans="1:5" hidden="1">
      <c r="C306" s="30">
        <f>SUM(C209:C304)</f>
        <v>43129</v>
      </c>
      <c r="D306" s="30">
        <f>SUM(D209:D304)</f>
        <v>12393.005499999999</v>
      </c>
      <c r="E306" s="31"/>
    </row>
    <row r="307" spans="1:5">
      <c r="E307" s="31"/>
    </row>
    <row r="308" spans="1:5" ht="35" hidden="1" customHeight="1">
      <c r="A308" s="42" t="s">
        <v>1219</v>
      </c>
      <c r="B308" s="9"/>
      <c r="C308" s="9"/>
      <c r="D308" s="9"/>
      <c r="E308" s="33"/>
    </row>
    <row r="309" spans="1:5" ht="34" hidden="1">
      <c r="A309" s="6" t="s">
        <v>928</v>
      </c>
      <c r="B309" s="10" t="s">
        <v>929</v>
      </c>
      <c r="C309" s="11" t="s">
        <v>930</v>
      </c>
      <c r="D309" s="11" t="s">
        <v>931</v>
      </c>
      <c r="E309" s="11"/>
    </row>
    <row r="310" spans="1:5" hidden="1">
      <c r="A310" s="13" t="s">
        <v>1220</v>
      </c>
      <c r="B310" s="13">
        <v>23150</v>
      </c>
      <c r="C310" s="16">
        <v>600</v>
      </c>
      <c r="D310" s="16">
        <v>180</v>
      </c>
      <c r="E310" s="17">
        <f>D310/C310*100</f>
        <v>30</v>
      </c>
    </row>
    <row r="311" spans="1:5" hidden="1">
      <c r="A311" s="13" t="s">
        <v>1221</v>
      </c>
      <c r="B311" s="13">
        <v>30382</v>
      </c>
      <c r="C311" s="16">
        <v>580</v>
      </c>
      <c r="D311" s="16">
        <v>174</v>
      </c>
      <c r="E311" s="17">
        <f t="shared" ref="E311:E359" si="11">D311/C311*100</f>
        <v>30</v>
      </c>
    </row>
    <row r="312" spans="1:5" hidden="1">
      <c r="A312" s="13" t="s">
        <v>1222</v>
      </c>
      <c r="B312" s="13">
        <v>23939</v>
      </c>
      <c r="C312" s="16">
        <v>1000</v>
      </c>
      <c r="D312" s="16">
        <v>300</v>
      </c>
      <c r="E312" s="17">
        <f t="shared" si="11"/>
        <v>30</v>
      </c>
    </row>
    <row r="313" spans="1:5" hidden="1">
      <c r="A313" s="13" t="s">
        <v>1223</v>
      </c>
      <c r="B313" s="13">
        <v>28457</v>
      </c>
      <c r="C313" s="16">
        <v>500</v>
      </c>
      <c r="D313" s="16">
        <v>150</v>
      </c>
      <c r="E313" s="17">
        <f t="shared" si="11"/>
        <v>30</v>
      </c>
    </row>
    <row r="314" spans="1:5" hidden="1">
      <c r="A314" s="13" t="s">
        <v>1224</v>
      </c>
      <c r="B314" s="13">
        <v>20988</v>
      </c>
      <c r="C314" s="16">
        <v>300</v>
      </c>
      <c r="D314" s="16">
        <v>71.25</v>
      </c>
      <c r="E314" s="17">
        <f t="shared" si="11"/>
        <v>23.75</v>
      </c>
    </row>
    <row r="315" spans="1:5" hidden="1">
      <c r="A315" s="13" t="s">
        <v>1225</v>
      </c>
      <c r="B315" s="13">
        <v>21889</v>
      </c>
      <c r="C315" s="16">
        <v>300</v>
      </c>
      <c r="D315" s="16">
        <v>82.5</v>
      </c>
      <c r="E315" s="17">
        <f t="shared" si="11"/>
        <v>27.500000000000004</v>
      </c>
    </row>
    <row r="316" spans="1:5" hidden="1">
      <c r="A316" s="13" t="s">
        <v>1226</v>
      </c>
      <c r="B316" s="13">
        <v>21830</v>
      </c>
      <c r="C316" s="16">
        <v>600</v>
      </c>
      <c r="D316" s="16">
        <v>155</v>
      </c>
      <c r="E316" s="17">
        <f t="shared" si="11"/>
        <v>25.833333333333336</v>
      </c>
    </row>
    <row r="317" spans="1:5" hidden="1">
      <c r="A317" s="13" t="s">
        <v>1227</v>
      </c>
      <c r="B317" s="13">
        <v>8664</v>
      </c>
      <c r="C317" s="16">
        <v>500</v>
      </c>
      <c r="D317" s="16">
        <v>137.625</v>
      </c>
      <c r="E317" s="17">
        <f t="shared" si="11"/>
        <v>27.524999999999999</v>
      </c>
    </row>
    <row r="318" spans="1:5" hidden="1">
      <c r="A318" s="36" t="s">
        <v>1228</v>
      </c>
      <c r="B318" s="13">
        <v>20371</v>
      </c>
      <c r="C318" s="16">
        <v>350</v>
      </c>
      <c r="D318" s="16">
        <v>86.25</v>
      </c>
      <c r="E318" s="17">
        <f t="shared" si="11"/>
        <v>24.642857142857146</v>
      </c>
    </row>
    <row r="319" spans="1:5" hidden="1">
      <c r="A319" s="13" t="s">
        <v>1229</v>
      </c>
      <c r="B319" s="13">
        <v>32623</v>
      </c>
      <c r="C319" s="16">
        <v>200</v>
      </c>
      <c r="D319" s="16">
        <v>60</v>
      </c>
      <c r="E319" s="17">
        <f t="shared" si="11"/>
        <v>30</v>
      </c>
    </row>
    <row r="320" spans="1:5" hidden="1">
      <c r="A320" s="13" t="s">
        <v>1230</v>
      </c>
      <c r="B320" s="13">
        <v>32632</v>
      </c>
      <c r="C320" s="16">
        <v>300</v>
      </c>
      <c r="D320" s="16">
        <v>77.5</v>
      </c>
      <c r="E320" s="17">
        <f t="shared" si="11"/>
        <v>25.833333333333336</v>
      </c>
    </row>
    <row r="321" spans="1:5" hidden="1">
      <c r="A321" s="13" t="s">
        <v>1231</v>
      </c>
      <c r="B321" s="13">
        <v>6492</v>
      </c>
      <c r="C321" s="16">
        <v>300</v>
      </c>
      <c r="D321" s="16">
        <v>77.5</v>
      </c>
      <c r="E321" s="17">
        <f t="shared" si="11"/>
        <v>25.833333333333336</v>
      </c>
    </row>
    <row r="322" spans="1:5" hidden="1">
      <c r="A322" s="13" t="s">
        <v>1232</v>
      </c>
      <c r="B322" s="13">
        <v>30291</v>
      </c>
      <c r="C322" s="16">
        <v>300</v>
      </c>
      <c r="D322" s="16">
        <v>79.5</v>
      </c>
      <c r="E322" s="17">
        <f t="shared" si="11"/>
        <v>26.5</v>
      </c>
    </row>
    <row r="323" spans="1:5" hidden="1">
      <c r="A323" s="13" t="s">
        <v>1233</v>
      </c>
      <c r="B323" s="13">
        <v>2515</v>
      </c>
      <c r="C323" s="16">
        <v>300</v>
      </c>
      <c r="D323" s="16">
        <v>79.5</v>
      </c>
      <c r="E323" s="17">
        <f t="shared" si="11"/>
        <v>26.5</v>
      </c>
    </row>
    <row r="324" spans="1:5" hidden="1">
      <c r="A324" s="13" t="s">
        <v>1234</v>
      </c>
      <c r="B324" s="13">
        <v>12735</v>
      </c>
      <c r="C324" s="16">
        <v>300</v>
      </c>
      <c r="D324" s="16">
        <v>79.5</v>
      </c>
      <c r="E324" s="17">
        <f t="shared" si="11"/>
        <v>26.5</v>
      </c>
    </row>
    <row r="325" spans="1:5" hidden="1">
      <c r="A325" s="13" t="s">
        <v>1235</v>
      </c>
      <c r="B325" s="13">
        <v>9833</v>
      </c>
      <c r="C325" s="16">
        <v>327</v>
      </c>
      <c r="D325" s="16">
        <v>86.174999999999997</v>
      </c>
      <c r="E325" s="17">
        <f t="shared" si="11"/>
        <v>26.353211009174309</v>
      </c>
    </row>
    <row r="326" spans="1:5" hidden="1">
      <c r="A326" s="13" t="s">
        <v>1236</v>
      </c>
      <c r="B326" s="13">
        <v>38427</v>
      </c>
      <c r="C326" s="16">
        <v>300</v>
      </c>
      <c r="D326" s="16">
        <v>71.34375</v>
      </c>
      <c r="E326" s="17">
        <f t="shared" si="11"/>
        <v>23.78125</v>
      </c>
    </row>
    <row r="327" spans="1:5" hidden="1">
      <c r="A327" s="13" t="s">
        <v>1237</v>
      </c>
      <c r="B327" s="13">
        <v>32617</v>
      </c>
      <c r="C327" s="16">
        <v>700</v>
      </c>
      <c r="D327" s="16">
        <v>210</v>
      </c>
      <c r="E327" s="17">
        <f t="shared" si="11"/>
        <v>30</v>
      </c>
    </row>
    <row r="328" spans="1:5" hidden="1">
      <c r="A328" s="13" t="s">
        <v>1238</v>
      </c>
      <c r="B328" s="13">
        <v>5579</v>
      </c>
      <c r="C328" s="16">
        <v>500</v>
      </c>
      <c r="D328" s="16">
        <v>150</v>
      </c>
      <c r="E328" s="17">
        <f t="shared" si="11"/>
        <v>30</v>
      </c>
    </row>
    <row r="329" spans="1:5" hidden="1">
      <c r="A329" s="13" t="s">
        <v>1239</v>
      </c>
      <c r="B329" s="13">
        <v>6493</v>
      </c>
      <c r="C329" s="16">
        <v>500</v>
      </c>
      <c r="D329" s="16">
        <v>150</v>
      </c>
      <c r="E329" s="17">
        <f t="shared" si="11"/>
        <v>30</v>
      </c>
    </row>
    <row r="330" spans="1:5" hidden="1">
      <c r="A330" s="13" t="s">
        <v>1240</v>
      </c>
      <c r="B330" s="13">
        <v>23940</v>
      </c>
      <c r="C330" s="16">
        <v>500</v>
      </c>
      <c r="D330" s="16">
        <v>150</v>
      </c>
      <c r="E330" s="17">
        <f t="shared" si="11"/>
        <v>30</v>
      </c>
    </row>
    <row r="331" spans="1:5" hidden="1">
      <c r="A331" s="13" t="s">
        <v>1241</v>
      </c>
      <c r="B331" s="13">
        <v>178</v>
      </c>
      <c r="C331" s="16">
        <v>500</v>
      </c>
      <c r="D331" s="16">
        <v>150</v>
      </c>
      <c r="E331" s="17">
        <f t="shared" si="11"/>
        <v>30</v>
      </c>
    </row>
    <row r="332" spans="1:5" hidden="1">
      <c r="A332" s="13" t="s">
        <v>1242</v>
      </c>
      <c r="B332" s="13">
        <v>15218</v>
      </c>
      <c r="C332" s="16">
        <v>500</v>
      </c>
      <c r="D332" s="16">
        <v>150</v>
      </c>
      <c r="E332" s="17">
        <f t="shared" si="11"/>
        <v>30</v>
      </c>
    </row>
    <row r="333" spans="1:5" hidden="1">
      <c r="A333" s="13" t="s">
        <v>1243</v>
      </c>
      <c r="B333" s="13">
        <v>28354</v>
      </c>
      <c r="C333" s="16">
        <v>500</v>
      </c>
      <c r="D333" s="16">
        <v>150</v>
      </c>
      <c r="E333" s="17">
        <f t="shared" si="11"/>
        <v>30</v>
      </c>
    </row>
    <row r="334" spans="1:5" hidden="1">
      <c r="A334" s="13" t="s">
        <v>1244</v>
      </c>
      <c r="B334" s="13">
        <v>28463</v>
      </c>
      <c r="C334" s="16">
        <v>500</v>
      </c>
      <c r="D334" s="16">
        <v>150</v>
      </c>
      <c r="E334" s="17">
        <f t="shared" si="11"/>
        <v>30</v>
      </c>
    </row>
    <row r="335" spans="1:5" hidden="1">
      <c r="A335" s="13" t="s">
        <v>1245</v>
      </c>
      <c r="B335" s="13">
        <v>18498</v>
      </c>
      <c r="C335" s="16">
        <v>500</v>
      </c>
      <c r="D335" s="16">
        <v>150</v>
      </c>
      <c r="E335" s="17">
        <f t="shared" si="11"/>
        <v>30</v>
      </c>
    </row>
    <row r="336" spans="1:5" hidden="1">
      <c r="A336" s="13" t="s">
        <v>1246</v>
      </c>
      <c r="B336" s="13">
        <v>23941</v>
      </c>
      <c r="C336" s="16">
        <v>500</v>
      </c>
      <c r="D336" s="16">
        <v>150</v>
      </c>
      <c r="E336" s="17">
        <f t="shared" si="11"/>
        <v>30</v>
      </c>
    </row>
    <row r="337" spans="1:5" hidden="1">
      <c r="A337" s="13" t="s">
        <v>1247</v>
      </c>
      <c r="B337" s="13">
        <v>23942</v>
      </c>
      <c r="C337" s="16">
        <v>500</v>
      </c>
      <c r="D337" s="16">
        <v>150</v>
      </c>
      <c r="E337" s="17">
        <f t="shared" si="11"/>
        <v>30</v>
      </c>
    </row>
    <row r="338" spans="1:5" hidden="1">
      <c r="A338" s="13" t="s">
        <v>1248</v>
      </c>
      <c r="B338" s="13">
        <v>19555</v>
      </c>
      <c r="C338" s="16">
        <v>500</v>
      </c>
      <c r="D338" s="16">
        <v>150</v>
      </c>
      <c r="E338" s="17">
        <f t="shared" si="11"/>
        <v>30</v>
      </c>
    </row>
    <row r="339" spans="1:5" hidden="1">
      <c r="A339" s="13" t="s">
        <v>1249</v>
      </c>
      <c r="B339" s="13">
        <v>19553</v>
      </c>
      <c r="C339" s="16">
        <v>500</v>
      </c>
      <c r="D339" s="16">
        <v>150</v>
      </c>
      <c r="E339" s="17">
        <f t="shared" si="11"/>
        <v>30</v>
      </c>
    </row>
    <row r="340" spans="1:5" hidden="1">
      <c r="A340" s="13" t="s">
        <v>1250</v>
      </c>
      <c r="B340" s="13">
        <v>21976</v>
      </c>
      <c r="C340" s="16">
        <v>500</v>
      </c>
      <c r="D340" s="16">
        <v>150</v>
      </c>
      <c r="E340" s="17">
        <f t="shared" si="11"/>
        <v>30</v>
      </c>
    </row>
    <row r="341" spans="1:5" hidden="1">
      <c r="A341" s="13" t="s">
        <v>1251</v>
      </c>
      <c r="B341" s="13">
        <v>29471</v>
      </c>
      <c r="C341" s="16">
        <v>400</v>
      </c>
      <c r="D341" s="16">
        <v>113.25</v>
      </c>
      <c r="E341" s="17">
        <f t="shared" si="11"/>
        <v>28.3125</v>
      </c>
    </row>
    <row r="342" spans="1:5" hidden="1">
      <c r="A342" s="13" t="s">
        <v>1252</v>
      </c>
      <c r="B342" s="13">
        <v>19990</v>
      </c>
      <c r="C342" s="16">
        <v>500</v>
      </c>
      <c r="D342" s="16">
        <v>150</v>
      </c>
      <c r="E342" s="17">
        <f t="shared" si="11"/>
        <v>30</v>
      </c>
    </row>
    <row r="343" spans="1:5" hidden="1">
      <c r="A343" s="13" t="s">
        <v>1253</v>
      </c>
      <c r="B343" s="13">
        <v>22281</v>
      </c>
      <c r="C343" s="16">
        <v>400</v>
      </c>
      <c r="D343" s="16">
        <v>114.375</v>
      </c>
      <c r="E343" s="17">
        <f t="shared" si="11"/>
        <v>28.59375</v>
      </c>
    </row>
    <row r="344" spans="1:5" hidden="1">
      <c r="A344" s="13" t="s">
        <v>1254</v>
      </c>
      <c r="B344" s="13">
        <v>23943</v>
      </c>
      <c r="C344" s="16">
        <v>500</v>
      </c>
      <c r="D344" s="16">
        <v>150</v>
      </c>
      <c r="E344" s="17">
        <f t="shared" si="11"/>
        <v>30</v>
      </c>
    </row>
    <row r="345" spans="1:5" hidden="1">
      <c r="A345" s="13" t="s">
        <v>1255</v>
      </c>
      <c r="B345" s="13">
        <v>12580</v>
      </c>
      <c r="C345" s="16">
        <v>500</v>
      </c>
      <c r="D345" s="16">
        <v>150</v>
      </c>
      <c r="E345" s="17">
        <f>D345/C345*100</f>
        <v>30</v>
      </c>
    </row>
    <row r="346" spans="1:5" hidden="1">
      <c r="A346" s="13" t="s">
        <v>1256</v>
      </c>
      <c r="B346" s="13">
        <v>23944</v>
      </c>
      <c r="C346" s="16">
        <v>500</v>
      </c>
      <c r="D346" s="16">
        <v>150</v>
      </c>
      <c r="E346" s="17">
        <f t="shared" si="11"/>
        <v>30</v>
      </c>
    </row>
    <row r="347" spans="1:5" hidden="1">
      <c r="A347" s="13" t="s">
        <v>1257</v>
      </c>
      <c r="B347" s="13">
        <v>23945</v>
      </c>
      <c r="C347" s="16">
        <v>500</v>
      </c>
      <c r="D347" s="16">
        <v>150</v>
      </c>
      <c r="E347" s="17">
        <f t="shared" si="11"/>
        <v>30</v>
      </c>
    </row>
    <row r="348" spans="1:5" hidden="1">
      <c r="A348" s="13" t="s">
        <v>1258</v>
      </c>
      <c r="B348" s="13">
        <v>19793</v>
      </c>
      <c r="C348" s="16">
        <v>500</v>
      </c>
      <c r="D348" s="16">
        <v>150</v>
      </c>
      <c r="E348" s="17">
        <f t="shared" si="11"/>
        <v>30</v>
      </c>
    </row>
    <row r="349" spans="1:5" hidden="1">
      <c r="A349" s="13" t="s">
        <v>1259</v>
      </c>
      <c r="B349" s="13">
        <v>23946</v>
      </c>
      <c r="C349" s="16">
        <v>500</v>
      </c>
      <c r="D349" s="16">
        <v>150</v>
      </c>
      <c r="E349" s="17">
        <f t="shared" si="11"/>
        <v>30</v>
      </c>
    </row>
    <row r="350" spans="1:5" hidden="1">
      <c r="A350" s="13" t="s">
        <v>1260</v>
      </c>
      <c r="B350" s="13">
        <v>21914</v>
      </c>
      <c r="C350" s="16">
        <v>400</v>
      </c>
      <c r="D350" s="16">
        <v>111.25</v>
      </c>
      <c r="E350" s="17">
        <f t="shared" si="11"/>
        <v>27.8125</v>
      </c>
    </row>
    <row r="351" spans="1:5" hidden="1">
      <c r="A351" s="13" t="s">
        <v>1261</v>
      </c>
      <c r="B351" s="13">
        <v>18436</v>
      </c>
      <c r="C351" s="16">
        <v>500</v>
      </c>
      <c r="D351" s="16">
        <v>150</v>
      </c>
      <c r="E351" s="17">
        <f t="shared" si="11"/>
        <v>30</v>
      </c>
    </row>
    <row r="352" spans="1:5" hidden="1">
      <c r="A352" s="13" t="s">
        <v>1262</v>
      </c>
      <c r="B352" s="13">
        <v>17852</v>
      </c>
      <c r="C352" s="16">
        <v>400</v>
      </c>
      <c r="D352" s="16">
        <v>113.75</v>
      </c>
      <c r="E352" s="17">
        <f t="shared" si="11"/>
        <v>28.4375</v>
      </c>
    </row>
    <row r="353" spans="1:5" hidden="1">
      <c r="A353" s="13" t="s">
        <v>1263</v>
      </c>
      <c r="B353" s="13">
        <v>29603</v>
      </c>
      <c r="C353" s="16">
        <v>400</v>
      </c>
      <c r="D353" s="16">
        <v>112.375</v>
      </c>
      <c r="E353" s="17">
        <f t="shared" si="11"/>
        <v>28.09375</v>
      </c>
    </row>
    <row r="354" spans="1:5" hidden="1">
      <c r="A354" s="13" t="s">
        <v>1264</v>
      </c>
      <c r="B354" s="13">
        <v>29604</v>
      </c>
      <c r="C354" s="16">
        <v>400</v>
      </c>
      <c r="D354" s="16">
        <v>111.875</v>
      </c>
      <c r="E354" s="17">
        <f t="shared" si="11"/>
        <v>27.968749999999996</v>
      </c>
    </row>
    <row r="355" spans="1:5" hidden="1">
      <c r="A355" s="13" t="s">
        <v>1265</v>
      </c>
      <c r="B355" s="13">
        <v>28647</v>
      </c>
      <c r="C355" s="16">
        <v>400</v>
      </c>
      <c r="D355" s="16">
        <v>112.375</v>
      </c>
      <c r="E355" s="17">
        <f t="shared" si="11"/>
        <v>28.09375</v>
      </c>
    </row>
    <row r="356" spans="1:5" hidden="1">
      <c r="A356" s="13" t="s">
        <v>1266</v>
      </c>
      <c r="B356" s="13">
        <v>29605</v>
      </c>
      <c r="C356" s="16">
        <v>400</v>
      </c>
      <c r="D356" s="16">
        <v>111.25</v>
      </c>
      <c r="E356" s="17">
        <f t="shared" si="11"/>
        <v>27.8125</v>
      </c>
    </row>
    <row r="357" spans="1:5" hidden="1">
      <c r="A357" s="13" t="s">
        <v>1267</v>
      </c>
      <c r="B357" s="13">
        <v>28648</v>
      </c>
      <c r="C357" s="16">
        <v>400</v>
      </c>
      <c r="D357" s="16">
        <v>112.625</v>
      </c>
      <c r="E357" s="17">
        <f t="shared" si="11"/>
        <v>28.15625</v>
      </c>
    </row>
    <row r="358" spans="1:5" hidden="1">
      <c r="A358" s="13" t="s">
        <v>1268</v>
      </c>
      <c r="B358" s="13">
        <v>28649</v>
      </c>
      <c r="C358" s="16">
        <v>400</v>
      </c>
      <c r="D358" s="16">
        <v>112.5</v>
      </c>
      <c r="E358" s="17">
        <f t="shared" si="11"/>
        <v>28.125</v>
      </c>
    </row>
    <row r="359" spans="1:5" hidden="1">
      <c r="A359" s="20" t="s">
        <v>1</v>
      </c>
      <c r="B359" s="21"/>
      <c r="C359" s="23">
        <v>22257</v>
      </c>
      <c r="D359" s="23">
        <v>6433.2687500000002</v>
      </c>
      <c r="E359" s="17">
        <f t="shared" si="11"/>
        <v>28.904473873388149</v>
      </c>
    </row>
    <row r="360" spans="1:5" hidden="1">
      <c r="C360" s="30">
        <f>SUM(C310:C358)</f>
        <v>22257</v>
      </c>
      <c r="D360" s="30">
        <f>SUM(D310:D358)</f>
        <v>6433.2687500000002</v>
      </c>
      <c r="E360" s="31"/>
    </row>
    <row r="361" spans="1:5" hidden="1"/>
    <row r="362" spans="1:5" ht="35" hidden="1" customHeight="1">
      <c r="A362" s="37" t="s">
        <v>1269</v>
      </c>
      <c r="B362" s="9"/>
      <c r="C362" s="9"/>
      <c r="D362" s="9"/>
      <c r="E362" s="33"/>
    </row>
    <row r="363" spans="1:5" ht="34" hidden="1">
      <c r="A363" s="6" t="s">
        <v>928</v>
      </c>
      <c r="B363" s="10" t="s">
        <v>929</v>
      </c>
      <c r="C363" s="11" t="s">
        <v>930</v>
      </c>
      <c r="D363" s="11" t="s">
        <v>931</v>
      </c>
      <c r="E363" s="43"/>
    </row>
    <row r="364" spans="1:5" hidden="1">
      <c r="A364" s="13" t="s">
        <v>1270</v>
      </c>
      <c r="B364" s="13">
        <v>17170</v>
      </c>
      <c r="C364" s="16">
        <v>3600</v>
      </c>
      <c r="D364" s="16">
        <v>972</v>
      </c>
      <c r="E364" s="17">
        <f>D364/C364*100</f>
        <v>27</v>
      </c>
    </row>
    <row r="365" spans="1:5" hidden="1">
      <c r="A365" s="13" t="s">
        <v>1271</v>
      </c>
      <c r="B365" s="13">
        <v>12339</v>
      </c>
      <c r="C365" s="16">
        <v>650</v>
      </c>
      <c r="D365" s="16">
        <v>176.25</v>
      </c>
      <c r="E365" s="17">
        <f t="shared" ref="E365:E428" si="12">D365/C365*100</f>
        <v>27.115384615384613</v>
      </c>
    </row>
    <row r="366" spans="1:5" hidden="1">
      <c r="A366" s="13" t="s">
        <v>1272</v>
      </c>
      <c r="B366" s="13">
        <v>35477</v>
      </c>
      <c r="C366" s="16">
        <v>350</v>
      </c>
      <c r="D366" s="16">
        <v>98.75</v>
      </c>
      <c r="E366" s="17">
        <f t="shared" si="12"/>
        <v>28.214285714285715</v>
      </c>
    </row>
    <row r="367" spans="1:5" hidden="1">
      <c r="A367" s="13" t="s">
        <v>1273</v>
      </c>
      <c r="B367" s="13">
        <v>17765</v>
      </c>
      <c r="C367" s="16">
        <v>810</v>
      </c>
      <c r="D367" s="16">
        <v>188</v>
      </c>
      <c r="E367" s="17">
        <f t="shared" si="12"/>
        <v>23.209876543209877</v>
      </c>
    </row>
    <row r="368" spans="1:5" hidden="1">
      <c r="A368" s="13" t="s">
        <v>1274</v>
      </c>
      <c r="B368" s="13">
        <v>17270</v>
      </c>
      <c r="C368" s="16">
        <v>90</v>
      </c>
      <c r="D368" s="16">
        <v>27</v>
      </c>
      <c r="E368" s="17">
        <f t="shared" si="12"/>
        <v>30</v>
      </c>
    </row>
    <row r="369" spans="1:5" hidden="1">
      <c r="A369" s="13" t="s">
        <v>1275</v>
      </c>
      <c r="B369" s="13">
        <v>17278</v>
      </c>
      <c r="C369" s="16">
        <v>500</v>
      </c>
      <c r="D369" s="16">
        <v>150</v>
      </c>
      <c r="E369" s="17">
        <f t="shared" si="12"/>
        <v>30</v>
      </c>
    </row>
    <row r="370" spans="1:5" hidden="1">
      <c r="A370" s="13" t="s">
        <v>1276</v>
      </c>
      <c r="B370" s="13">
        <v>10538</v>
      </c>
      <c r="C370" s="16">
        <v>200</v>
      </c>
      <c r="D370" s="16">
        <v>60</v>
      </c>
      <c r="E370" s="17">
        <f t="shared" si="12"/>
        <v>30</v>
      </c>
    </row>
    <row r="371" spans="1:5" hidden="1">
      <c r="A371" s="13" t="s">
        <v>1277</v>
      </c>
      <c r="B371" s="13">
        <v>17936</v>
      </c>
      <c r="C371" s="16">
        <v>220</v>
      </c>
      <c r="D371" s="16">
        <v>66.003</v>
      </c>
      <c r="E371" s="17">
        <f t="shared" si="12"/>
        <v>30.001363636363639</v>
      </c>
    </row>
    <row r="372" spans="1:5" hidden="1">
      <c r="A372" s="13" t="s">
        <v>1278</v>
      </c>
      <c r="B372" s="13">
        <v>22859</v>
      </c>
      <c r="C372" s="16">
        <v>250</v>
      </c>
      <c r="D372" s="16">
        <v>75</v>
      </c>
      <c r="E372" s="17">
        <f t="shared" si="12"/>
        <v>30</v>
      </c>
    </row>
    <row r="373" spans="1:5" hidden="1">
      <c r="A373" s="13" t="s">
        <v>1279</v>
      </c>
      <c r="B373" s="13">
        <v>28340</v>
      </c>
      <c r="C373" s="16">
        <v>400</v>
      </c>
      <c r="D373" s="16">
        <v>95</v>
      </c>
      <c r="E373" s="17">
        <f t="shared" si="12"/>
        <v>23.75</v>
      </c>
    </row>
    <row r="374" spans="1:5" hidden="1">
      <c r="A374" s="13" t="s">
        <v>1280</v>
      </c>
      <c r="B374" s="13">
        <v>26692</v>
      </c>
      <c r="C374" s="16">
        <v>300</v>
      </c>
      <c r="D374" s="16">
        <v>65</v>
      </c>
      <c r="E374" s="17">
        <f t="shared" si="12"/>
        <v>21.666666666666668</v>
      </c>
    </row>
    <row r="375" spans="1:5" hidden="1">
      <c r="A375" s="13" t="s">
        <v>1281</v>
      </c>
      <c r="B375" s="13">
        <v>26691</v>
      </c>
      <c r="C375" s="16">
        <v>400</v>
      </c>
      <c r="D375" s="16">
        <v>107.5</v>
      </c>
      <c r="E375" s="17">
        <f t="shared" si="12"/>
        <v>26.875</v>
      </c>
    </row>
    <row r="376" spans="1:5" hidden="1">
      <c r="A376" s="13" t="s">
        <v>1282</v>
      </c>
      <c r="B376" s="13">
        <v>18665</v>
      </c>
      <c r="C376" s="16">
        <v>300</v>
      </c>
      <c r="D376" s="16">
        <v>65.034999999999997</v>
      </c>
      <c r="E376" s="17">
        <f t="shared" si="12"/>
        <v>21.678333333333335</v>
      </c>
    </row>
    <row r="377" spans="1:5" hidden="1">
      <c r="A377" s="13" t="s">
        <v>1283</v>
      </c>
      <c r="B377" s="13">
        <v>23640</v>
      </c>
      <c r="C377" s="16">
        <v>100</v>
      </c>
      <c r="D377" s="16">
        <v>30</v>
      </c>
      <c r="E377" s="17">
        <f t="shared" si="12"/>
        <v>30</v>
      </c>
    </row>
    <row r="378" spans="1:5" hidden="1">
      <c r="A378" s="13" t="s">
        <v>1284</v>
      </c>
      <c r="B378" s="13">
        <v>31149</v>
      </c>
      <c r="C378" s="16">
        <v>100</v>
      </c>
      <c r="D378" s="16">
        <v>30</v>
      </c>
      <c r="E378" s="17">
        <f t="shared" si="12"/>
        <v>30</v>
      </c>
    </row>
    <row r="379" spans="1:5" hidden="1">
      <c r="A379" s="13" t="s">
        <v>1285</v>
      </c>
      <c r="B379" s="13">
        <v>19025</v>
      </c>
      <c r="C379" s="16">
        <v>450</v>
      </c>
      <c r="D379" s="16">
        <v>128.75</v>
      </c>
      <c r="E379" s="17">
        <f t="shared" si="12"/>
        <v>28.611111111111111</v>
      </c>
    </row>
    <row r="380" spans="1:5" hidden="1">
      <c r="A380" s="13" t="s">
        <v>1286</v>
      </c>
      <c r="B380" s="13">
        <v>19250</v>
      </c>
      <c r="C380" s="16">
        <v>250</v>
      </c>
      <c r="D380" s="16">
        <v>75</v>
      </c>
      <c r="E380" s="17">
        <f t="shared" si="12"/>
        <v>30</v>
      </c>
    </row>
    <row r="381" spans="1:5" hidden="1">
      <c r="A381" s="13" t="s">
        <v>1287</v>
      </c>
      <c r="B381" s="13">
        <v>18877</v>
      </c>
      <c r="C381" s="16">
        <v>100</v>
      </c>
      <c r="D381" s="16">
        <v>30</v>
      </c>
      <c r="E381" s="17">
        <f t="shared" si="12"/>
        <v>30</v>
      </c>
    </row>
    <row r="382" spans="1:5" hidden="1">
      <c r="A382" s="13" t="s">
        <v>1288</v>
      </c>
      <c r="B382" s="13">
        <v>22237</v>
      </c>
      <c r="C382" s="16">
        <v>600</v>
      </c>
      <c r="D382" s="16">
        <v>155</v>
      </c>
      <c r="E382" s="17">
        <f t="shared" si="12"/>
        <v>25.833333333333336</v>
      </c>
    </row>
    <row r="383" spans="1:5" hidden="1">
      <c r="A383" s="13" t="s">
        <v>1289</v>
      </c>
      <c r="B383" s="13">
        <v>21912</v>
      </c>
      <c r="C383" s="16">
        <v>400</v>
      </c>
      <c r="D383" s="16">
        <v>101.25</v>
      </c>
      <c r="E383" s="17">
        <f t="shared" si="12"/>
        <v>25.3125</v>
      </c>
    </row>
    <row r="384" spans="1:5" hidden="1">
      <c r="A384" s="13" t="s">
        <v>1290</v>
      </c>
      <c r="B384" s="13">
        <v>29514</v>
      </c>
      <c r="C384" s="16">
        <v>350</v>
      </c>
      <c r="D384" s="16">
        <v>92.5</v>
      </c>
      <c r="E384" s="17">
        <f t="shared" si="12"/>
        <v>26.428571428571431</v>
      </c>
    </row>
    <row r="385" spans="1:6" hidden="1">
      <c r="A385" s="13" t="s">
        <v>1291</v>
      </c>
      <c r="B385" s="13">
        <v>18184</v>
      </c>
      <c r="C385" s="16">
        <v>500</v>
      </c>
      <c r="D385" s="16">
        <v>137.5</v>
      </c>
      <c r="E385" s="17">
        <f t="shared" si="12"/>
        <v>27.500000000000004</v>
      </c>
    </row>
    <row r="386" spans="1:6" hidden="1">
      <c r="A386" s="13" t="s">
        <v>1292</v>
      </c>
      <c r="B386" s="13">
        <v>19769</v>
      </c>
      <c r="C386" s="16">
        <v>300</v>
      </c>
      <c r="D386" s="16">
        <v>90</v>
      </c>
      <c r="E386" s="17">
        <f t="shared" si="12"/>
        <v>30</v>
      </c>
    </row>
    <row r="387" spans="1:6" hidden="1">
      <c r="A387" s="13" t="s">
        <v>1293</v>
      </c>
      <c r="B387" s="13">
        <v>30978</v>
      </c>
      <c r="C387" s="16">
        <v>100</v>
      </c>
      <c r="D387" s="16">
        <v>30</v>
      </c>
      <c r="E387" s="17">
        <f t="shared" si="12"/>
        <v>30</v>
      </c>
    </row>
    <row r="388" spans="1:6" hidden="1">
      <c r="A388" s="13" t="s">
        <v>1294</v>
      </c>
      <c r="B388" s="13">
        <v>30844</v>
      </c>
      <c r="C388" s="16">
        <v>100</v>
      </c>
      <c r="D388" s="16">
        <v>30</v>
      </c>
      <c r="E388" s="17">
        <f t="shared" si="12"/>
        <v>30</v>
      </c>
    </row>
    <row r="389" spans="1:6" hidden="1">
      <c r="A389" s="13" t="s">
        <v>1295</v>
      </c>
      <c r="B389" s="13">
        <v>17842</v>
      </c>
      <c r="C389" s="16">
        <v>200</v>
      </c>
      <c r="D389" s="16">
        <v>60</v>
      </c>
      <c r="E389" s="17">
        <f t="shared" si="12"/>
        <v>30</v>
      </c>
    </row>
    <row r="390" spans="1:6">
      <c r="A390" s="35" t="s">
        <v>1296</v>
      </c>
      <c r="B390" s="13">
        <v>18567</v>
      </c>
      <c r="C390" s="16">
        <v>220</v>
      </c>
      <c r="D390" s="16">
        <v>66</v>
      </c>
      <c r="E390" s="17">
        <f t="shared" si="12"/>
        <v>30</v>
      </c>
    </row>
    <row r="391" spans="1:6" hidden="1">
      <c r="A391" s="13" t="s">
        <v>1297</v>
      </c>
      <c r="B391" s="13">
        <v>28137</v>
      </c>
      <c r="C391" s="16">
        <v>100</v>
      </c>
      <c r="D391" s="16">
        <v>30</v>
      </c>
      <c r="E391" s="17">
        <f t="shared" si="12"/>
        <v>30</v>
      </c>
    </row>
    <row r="392" spans="1:6" hidden="1">
      <c r="A392" s="13" t="s">
        <v>1298</v>
      </c>
      <c r="B392" s="13">
        <v>30076</v>
      </c>
      <c r="C392" s="16">
        <v>107.01</v>
      </c>
      <c r="D392" s="16">
        <v>30.841200000000001</v>
      </c>
      <c r="E392" s="17">
        <f t="shared" si="12"/>
        <v>28.820857863751048</v>
      </c>
    </row>
    <row r="393" spans="1:6" hidden="1">
      <c r="A393" s="13" t="s">
        <v>1299</v>
      </c>
      <c r="B393" s="13">
        <v>30876</v>
      </c>
      <c r="C393" s="16">
        <v>500</v>
      </c>
      <c r="D393" s="16">
        <v>119.625</v>
      </c>
      <c r="E393" s="17">
        <f t="shared" si="12"/>
        <v>23.925000000000001</v>
      </c>
    </row>
    <row r="394" spans="1:6" hidden="1">
      <c r="A394" s="13" t="s">
        <v>1300</v>
      </c>
      <c r="B394" s="13">
        <v>28468</v>
      </c>
      <c r="C394" s="16">
        <v>2</v>
      </c>
      <c r="D394" s="16">
        <v>0.6</v>
      </c>
      <c r="E394" s="17">
        <f t="shared" si="12"/>
        <v>30</v>
      </c>
    </row>
    <row r="395" spans="1:6" hidden="1">
      <c r="A395" s="13" t="s">
        <v>1301</v>
      </c>
      <c r="B395" s="13">
        <v>32660</v>
      </c>
      <c r="C395" s="16">
        <v>0.5</v>
      </c>
      <c r="D395" s="16">
        <v>0.15</v>
      </c>
      <c r="E395" s="17">
        <f t="shared" si="12"/>
        <v>30</v>
      </c>
    </row>
    <row r="396" spans="1:6" hidden="1">
      <c r="A396" s="13" t="s">
        <v>1302</v>
      </c>
      <c r="B396" s="13">
        <v>20520</v>
      </c>
      <c r="C396" s="16">
        <v>150</v>
      </c>
      <c r="D396" s="16">
        <v>45</v>
      </c>
      <c r="E396" s="17">
        <f t="shared" si="12"/>
        <v>30</v>
      </c>
    </row>
    <row r="397" spans="1:6" hidden="1">
      <c r="A397" s="13" t="s">
        <v>1303</v>
      </c>
      <c r="B397" s="13">
        <v>32664</v>
      </c>
      <c r="C397" s="16">
        <v>450</v>
      </c>
      <c r="D397" s="16">
        <v>115.75</v>
      </c>
      <c r="E397" s="17">
        <f t="shared" si="12"/>
        <v>25.722222222222225</v>
      </c>
      <c r="F397" s="2"/>
    </row>
    <row r="398" spans="1:6" hidden="1">
      <c r="A398" s="13" t="s">
        <v>1304</v>
      </c>
      <c r="B398" s="13">
        <v>31148</v>
      </c>
      <c r="C398" s="16">
        <v>118</v>
      </c>
      <c r="D398" s="16">
        <v>35.4</v>
      </c>
      <c r="E398" s="17">
        <f t="shared" si="12"/>
        <v>30</v>
      </c>
      <c r="F398" s="2"/>
    </row>
    <row r="399" spans="1:6" hidden="1">
      <c r="A399" s="36" t="s">
        <v>1305</v>
      </c>
      <c r="B399" s="13">
        <v>17358</v>
      </c>
      <c r="C399" s="16">
        <v>400</v>
      </c>
      <c r="D399" s="16">
        <v>115</v>
      </c>
      <c r="E399" s="17">
        <f t="shared" si="12"/>
        <v>28.749999999999996</v>
      </c>
      <c r="F399" s="2"/>
    </row>
    <row r="400" spans="1:6" hidden="1">
      <c r="A400" s="13" t="s">
        <v>1306</v>
      </c>
      <c r="B400" s="13">
        <v>31150</v>
      </c>
      <c r="C400" s="16">
        <v>148</v>
      </c>
      <c r="D400" s="16">
        <v>44.4</v>
      </c>
      <c r="E400" s="17">
        <f t="shared" si="12"/>
        <v>30</v>
      </c>
      <c r="F400" s="2"/>
    </row>
    <row r="401" spans="1:6" hidden="1">
      <c r="A401" s="13" t="s">
        <v>1307</v>
      </c>
      <c r="B401" s="13">
        <v>29470</v>
      </c>
      <c r="C401" s="16">
        <v>300</v>
      </c>
      <c r="D401" s="16">
        <v>66.25</v>
      </c>
      <c r="E401" s="17">
        <f t="shared" si="12"/>
        <v>22.083333333333332</v>
      </c>
      <c r="F401" s="2"/>
    </row>
    <row r="402" spans="1:6" hidden="1">
      <c r="A402" s="13" t="s">
        <v>1308</v>
      </c>
      <c r="B402" s="13">
        <v>30444</v>
      </c>
      <c r="C402" s="16">
        <v>300</v>
      </c>
      <c r="D402" s="16">
        <v>65</v>
      </c>
      <c r="E402" s="17">
        <f t="shared" si="12"/>
        <v>21.666666666666668</v>
      </c>
      <c r="F402" s="2"/>
    </row>
    <row r="403" spans="1:6" hidden="1">
      <c r="A403" s="13" t="s">
        <v>1309</v>
      </c>
      <c r="B403" s="13">
        <v>30446</v>
      </c>
      <c r="C403" s="16">
        <v>300</v>
      </c>
      <c r="D403" s="16">
        <v>65</v>
      </c>
      <c r="E403" s="17">
        <f t="shared" si="12"/>
        <v>21.666666666666668</v>
      </c>
    </row>
    <row r="404" spans="1:6" hidden="1">
      <c r="A404" s="13" t="s">
        <v>1310</v>
      </c>
      <c r="B404" s="13">
        <v>28355</v>
      </c>
      <c r="C404" s="16">
        <v>300</v>
      </c>
      <c r="D404" s="16">
        <v>77.5</v>
      </c>
      <c r="E404" s="17">
        <f t="shared" si="12"/>
        <v>25.833333333333336</v>
      </c>
    </row>
    <row r="405" spans="1:6" hidden="1">
      <c r="A405" s="13" t="s">
        <v>1311</v>
      </c>
      <c r="B405" s="13">
        <v>10314</v>
      </c>
      <c r="C405" s="16">
        <v>300</v>
      </c>
      <c r="D405" s="16">
        <v>66.25</v>
      </c>
      <c r="E405" s="17">
        <f t="shared" si="12"/>
        <v>22.083333333333332</v>
      </c>
      <c r="F405" s="2"/>
    </row>
    <row r="406" spans="1:6" hidden="1">
      <c r="A406" s="13" t="s">
        <v>1312</v>
      </c>
      <c r="B406" s="13">
        <v>30980</v>
      </c>
      <c r="C406" s="16">
        <v>300</v>
      </c>
      <c r="D406" s="16">
        <v>68.125</v>
      </c>
      <c r="E406" s="17">
        <f t="shared" si="12"/>
        <v>22.708333333333332</v>
      </c>
      <c r="F406" s="2"/>
    </row>
    <row r="407" spans="1:6" hidden="1">
      <c r="A407" s="13" t="s">
        <v>1313</v>
      </c>
      <c r="B407" s="13">
        <v>6408</v>
      </c>
      <c r="C407" s="16">
        <v>300</v>
      </c>
      <c r="D407" s="16">
        <v>71.25</v>
      </c>
      <c r="E407" s="17">
        <f t="shared" si="12"/>
        <v>23.75</v>
      </c>
      <c r="F407" s="2"/>
    </row>
    <row r="408" spans="1:6" hidden="1">
      <c r="A408" s="13" t="s">
        <v>1314</v>
      </c>
      <c r="B408" s="13">
        <v>23193</v>
      </c>
      <c r="C408" s="16">
        <v>300</v>
      </c>
      <c r="D408" s="16">
        <v>69.625</v>
      </c>
      <c r="E408" s="17">
        <f t="shared" si="12"/>
        <v>23.208333333333332</v>
      </c>
      <c r="F408" s="2"/>
    </row>
    <row r="409" spans="1:6" hidden="1">
      <c r="A409" s="13" t="s">
        <v>1315</v>
      </c>
      <c r="B409" s="13">
        <v>6524</v>
      </c>
      <c r="C409" s="16">
        <v>350</v>
      </c>
      <c r="D409" s="16">
        <v>78.75</v>
      </c>
      <c r="E409" s="17">
        <f t="shared" si="12"/>
        <v>22.5</v>
      </c>
    </row>
    <row r="410" spans="1:6" hidden="1">
      <c r="A410" s="13" t="s">
        <v>1316</v>
      </c>
      <c r="B410" s="13">
        <v>22240</v>
      </c>
      <c r="C410" s="16">
        <v>300</v>
      </c>
      <c r="D410" s="16">
        <v>73.75</v>
      </c>
      <c r="E410" s="17">
        <f t="shared" si="12"/>
        <v>24.583333333333332</v>
      </c>
    </row>
    <row r="411" spans="1:6" hidden="1">
      <c r="A411" s="13" t="s">
        <v>1317</v>
      </c>
      <c r="B411" s="13">
        <v>6368</v>
      </c>
      <c r="C411" s="16">
        <v>300</v>
      </c>
      <c r="D411" s="16">
        <v>71.25</v>
      </c>
      <c r="E411" s="17">
        <f t="shared" si="12"/>
        <v>23.75</v>
      </c>
    </row>
    <row r="412" spans="1:6" hidden="1">
      <c r="A412" s="13" t="s">
        <v>1318</v>
      </c>
      <c r="B412" s="13">
        <v>30435</v>
      </c>
      <c r="C412" s="16">
        <v>300</v>
      </c>
      <c r="D412" s="16">
        <v>68.375</v>
      </c>
      <c r="E412" s="17">
        <f t="shared" si="12"/>
        <v>22.791666666666664</v>
      </c>
    </row>
    <row r="413" spans="1:6" hidden="1">
      <c r="A413" s="13" t="s">
        <v>1319</v>
      </c>
      <c r="B413" s="13">
        <v>30849</v>
      </c>
      <c r="C413" s="16">
        <v>300</v>
      </c>
      <c r="D413" s="16">
        <v>67.5</v>
      </c>
      <c r="E413" s="17">
        <f t="shared" si="12"/>
        <v>22.5</v>
      </c>
    </row>
    <row r="414" spans="1:6" hidden="1">
      <c r="A414" s="13" t="s">
        <v>1320</v>
      </c>
      <c r="B414" s="13">
        <v>30501</v>
      </c>
      <c r="C414" s="16">
        <v>300</v>
      </c>
      <c r="D414" s="16">
        <v>67.5</v>
      </c>
      <c r="E414" s="17">
        <f t="shared" si="12"/>
        <v>22.5</v>
      </c>
    </row>
    <row r="415" spans="1:6" hidden="1">
      <c r="A415" s="13" t="s">
        <v>1321</v>
      </c>
      <c r="B415" s="13">
        <v>10313</v>
      </c>
      <c r="C415" s="16">
        <v>300</v>
      </c>
      <c r="D415" s="16">
        <v>67.5</v>
      </c>
      <c r="E415" s="17">
        <f t="shared" si="12"/>
        <v>22.5</v>
      </c>
    </row>
    <row r="416" spans="1:6" hidden="1">
      <c r="A416" s="13" t="s">
        <v>1322</v>
      </c>
      <c r="B416" s="13">
        <v>30292</v>
      </c>
      <c r="C416" s="16">
        <v>300</v>
      </c>
      <c r="D416" s="16">
        <v>66.587500000000006</v>
      </c>
      <c r="E416" s="17">
        <f t="shared" si="12"/>
        <v>22.195833333333333</v>
      </c>
    </row>
    <row r="417" spans="1:5" hidden="1">
      <c r="A417" s="13" t="s">
        <v>1323</v>
      </c>
      <c r="B417" s="13">
        <v>9667</v>
      </c>
      <c r="C417" s="16">
        <v>300</v>
      </c>
      <c r="D417" s="16">
        <v>68.125</v>
      </c>
      <c r="E417" s="17">
        <f t="shared" si="12"/>
        <v>22.708333333333332</v>
      </c>
    </row>
    <row r="418" spans="1:5" hidden="1">
      <c r="A418" s="13" t="s">
        <v>1324</v>
      </c>
      <c r="B418" s="13">
        <v>39284</v>
      </c>
      <c r="C418" s="16">
        <v>300</v>
      </c>
      <c r="D418" s="16">
        <v>65</v>
      </c>
      <c r="E418" s="17">
        <f t="shared" si="12"/>
        <v>21.666666666666668</v>
      </c>
    </row>
    <row r="419" spans="1:5" hidden="1">
      <c r="A419" s="13" t="s">
        <v>1325</v>
      </c>
      <c r="B419" s="13">
        <v>47049</v>
      </c>
      <c r="C419" s="16">
        <v>300</v>
      </c>
      <c r="D419" s="16">
        <v>77.5</v>
      </c>
      <c r="E419" s="17">
        <f>D419/C419*100</f>
        <v>25.833333333333336</v>
      </c>
    </row>
    <row r="420" spans="1:5" hidden="1">
      <c r="A420" s="13" t="s">
        <v>1326</v>
      </c>
      <c r="B420" s="13">
        <v>15688</v>
      </c>
      <c r="C420" s="16">
        <v>500</v>
      </c>
      <c r="D420" s="16">
        <v>150</v>
      </c>
      <c r="E420" s="17">
        <f t="shared" si="12"/>
        <v>30</v>
      </c>
    </row>
    <row r="421" spans="1:5" hidden="1">
      <c r="A421" s="13" t="s">
        <v>1327</v>
      </c>
      <c r="B421" s="13">
        <v>1721</v>
      </c>
      <c r="C421" s="16">
        <v>500</v>
      </c>
      <c r="D421" s="16">
        <v>150</v>
      </c>
      <c r="E421" s="17">
        <f t="shared" si="12"/>
        <v>30</v>
      </c>
    </row>
    <row r="422" spans="1:5" hidden="1">
      <c r="A422" s="13" t="s">
        <v>1328</v>
      </c>
      <c r="B422" s="13">
        <v>17742</v>
      </c>
      <c r="C422" s="16">
        <v>500</v>
      </c>
      <c r="D422" s="16">
        <v>150</v>
      </c>
      <c r="E422" s="17">
        <f t="shared" si="12"/>
        <v>30</v>
      </c>
    </row>
    <row r="423" spans="1:5" hidden="1">
      <c r="A423" s="13" t="s">
        <v>1329</v>
      </c>
      <c r="B423" s="13">
        <v>30298</v>
      </c>
      <c r="C423" s="16">
        <v>500</v>
      </c>
      <c r="D423" s="16">
        <v>150</v>
      </c>
      <c r="E423" s="17">
        <f t="shared" si="12"/>
        <v>30</v>
      </c>
    </row>
    <row r="424" spans="1:5" hidden="1">
      <c r="A424" s="13" t="s">
        <v>1330</v>
      </c>
      <c r="B424" s="13">
        <v>18676</v>
      </c>
      <c r="C424" s="16">
        <v>500</v>
      </c>
      <c r="D424" s="16">
        <v>150</v>
      </c>
      <c r="E424" s="17">
        <f t="shared" si="12"/>
        <v>30</v>
      </c>
    </row>
    <row r="425" spans="1:5" hidden="1">
      <c r="A425" s="13" t="s">
        <v>1331</v>
      </c>
      <c r="B425" s="13">
        <v>19088</v>
      </c>
      <c r="C425" s="16">
        <v>500</v>
      </c>
      <c r="D425" s="16">
        <v>150</v>
      </c>
      <c r="E425" s="17">
        <f t="shared" si="12"/>
        <v>30</v>
      </c>
    </row>
    <row r="426" spans="1:5" hidden="1">
      <c r="A426" s="13" t="s">
        <v>1332</v>
      </c>
      <c r="B426" s="13">
        <v>17800</v>
      </c>
      <c r="C426" s="16">
        <v>500</v>
      </c>
      <c r="D426" s="16">
        <v>150</v>
      </c>
      <c r="E426" s="17">
        <f t="shared" si="12"/>
        <v>30</v>
      </c>
    </row>
    <row r="427" spans="1:5" hidden="1">
      <c r="A427" s="13" t="s">
        <v>1333</v>
      </c>
      <c r="B427" s="13">
        <v>18178</v>
      </c>
      <c r="C427" s="16">
        <v>500</v>
      </c>
      <c r="D427" s="16">
        <v>150</v>
      </c>
      <c r="E427" s="17">
        <f t="shared" si="12"/>
        <v>30</v>
      </c>
    </row>
    <row r="428" spans="1:5" hidden="1">
      <c r="A428" s="13" t="s">
        <v>1334</v>
      </c>
      <c r="B428" s="13">
        <v>17770</v>
      </c>
      <c r="C428" s="16">
        <v>500</v>
      </c>
      <c r="D428" s="16">
        <v>150</v>
      </c>
      <c r="E428" s="17">
        <f t="shared" si="12"/>
        <v>30</v>
      </c>
    </row>
    <row r="429" spans="1:5" hidden="1">
      <c r="A429" s="13" t="s">
        <v>1335</v>
      </c>
      <c r="B429" s="13">
        <v>15766</v>
      </c>
      <c r="C429" s="16">
        <v>500</v>
      </c>
      <c r="D429" s="16">
        <v>150</v>
      </c>
      <c r="E429" s="17">
        <f t="shared" ref="E429:E446" si="13">D429/C429*100</f>
        <v>30</v>
      </c>
    </row>
    <row r="430" spans="1:5" hidden="1">
      <c r="A430" s="13" t="s">
        <v>1336</v>
      </c>
      <c r="B430" s="13">
        <v>17627</v>
      </c>
      <c r="C430" s="16">
        <v>500</v>
      </c>
      <c r="D430" s="16">
        <v>150</v>
      </c>
      <c r="E430" s="17">
        <f t="shared" si="13"/>
        <v>30</v>
      </c>
    </row>
    <row r="431" spans="1:5" hidden="1">
      <c r="A431" s="13" t="s">
        <v>1337</v>
      </c>
      <c r="B431" s="13">
        <v>19252</v>
      </c>
      <c r="C431" s="16">
        <v>500</v>
      </c>
      <c r="D431" s="16">
        <v>150</v>
      </c>
      <c r="E431" s="17">
        <f t="shared" si="13"/>
        <v>30</v>
      </c>
    </row>
    <row r="432" spans="1:5" hidden="1">
      <c r="A432" s="13" t="s">
        <v>1338</v>
      </c>
      <c r="B432" s="13">
        <v>18885</v>
      </c>
      <c r="C432" s="16">
        <v>500</v>
      </c>
      <c r="D432" s="16">
        <v>150</v>
      </c>
      <c r="E432" s="17">
        <f t="shared" si="13"/>
        <v>30</v>
      </c>
    </row>
    <row r="433" spans="1:5" hidden="1">
      <c r="A433" s="13" t="s">
        <v>1339</v>
      </c>
      <c r="B433" s="13">
        <v>20848</v>
      </c>
      <c r="C433" s="16">
        <v>500</v>
      </c>
      <c r="D433" s="16">
        <v>150</v>
      </c>
      <c r="E433" s="17">
        <f t="shared" si="13"/>
        <v>30</v>
      </c>
    </row>
    <row r="434" spans="1:5" hidden="1">
      <c r="A434" s="13" t="s">
        <v>1340</v>
      </c>
      <c r="B434" s="13">
        <v>22464</v>
      </c>
      <c r="C434" s="16">
        <v>500</v>
      </c>
      <c r="D434" s="16">
        <v>150</v>
      </c>
      <c r="E434" s="17">
        <f t="shared" si="13"/>
        <v>30</v>
      </c>
    </row>
    <row r="435" spans="1:5" hidden="1">
      <c r="A435" s="13" t="s">
        <v>1341</v>
      </c>
      <c r="B435" s="13">
        <v>17846</v>
      </c>
      <c r="C435" s="16">
        <v>500</v>
      </c>
      <c r="D435" s="16">
        <v>150</v>
      </c>
      <c r="E435" s="17">
        <f t="shared" si="13"/>
        <v>30</v>
      </c>
    </row>
    <row r="436" spans="1:5" hidden="1">
      <c r="A436" s="13" t="s">
        <v>1342</v>
      </c>
      <c r="B436" s="13">
        <v>464</v>
      </c>
      <c r="C436" s="16">
        <v>500</v>
      </c>
      <c r="D436" s="16">
        <v>150</v>
      </c>
      <c r="E436" s="17">
        <f t="shared" si="13"/>
        <v>30</v>
      </c>
    </row>
    <row r="437" spans="1:5" hidden="1">
      <c r="A437" s="13" t="s">
        <v>1343</v>
      </c>
      <c r="B437" s="13">
        <v>17779</v>
      </c>
      <c r="C437" s="16">
        <v>500</v>
      </c>
      <c r="D437" s="16">
        <v>150</v>
      </c>
      <c r="E437" s="17">
        <f t="shared" si="13"/>
        <v>30</v>
      </c>
    </row>
    <row r="438" spans="1:5" hidden="1">
      <c r="A438" s="13" t="s">
        <v>1344</v>
      </c>
      <c r="B438" s="13">
        <v>17924</v>
      </c>
      <c r="C438" s="16">
        <v>500</v>
      </c>
      <c r="D438" s="16">
        <v>150</v>
      </c>
      <c r="E438" s="17">
        <f t="shared" si="13"/>
        <v>30</v>
      </c>
    </row>
    <row r="439" spans="1:5" hidden="1">
      <c r="A439" s="13" t="s">
        <v>1345</v>
      </c>
      <c r="B439" s="13">
        <v>9810</v>
      </c>
      <c r="C439" s="16">
        <v>500</v>
      </c>
      <c r="D439" s="16">
        <v>150</v>
      </c>
      <c r="E439" s="17">
        <f t="shared" si="13"/>
        <v>30</v>
      </c>
    </row>
    <row r="440" spans="1:5" hidden="1">
      <c r="A440" s="13" t="s">
        <v>1346</v>
      </c>
      <c r="B440" s="13">
        <v>18678</v>
      </c>
      <c r="C440" s="16">
        <v>500</v>
      </c>
      <c r="D440" s="16">
        <v>150</v>
      </c>
      <c r="E440" s="17">
        <f t="shared" si="13"/>
        <v>30</v>
      </c>
    </row>
    <row r="441" spans="1:5" hidden="1">
      <c r="A441" s="13" t="s">
        <v>1347</v>
      </c>
      <c r="B441" s="13">
        <v>18677</v>
      </c>
      <c r="C441" s="16">
        <v>500</v>
      </c>
      <c r="D441" s="16">
        <v>150</v>
      </c>
      <c r="E441" s="17">
        <f t="shared" si="13"/>
        <v>30</v>
      </c>
    </row>
    <row r="442" spans="1:5" hidden="1">
      <c r="A442" s="13" t="s">
        <v>1348</v>
      </c>
      <c r="B442" s="13">
        <v>18014</v>
      </c>
      <c r="C442" s="16">
        <v>500</v>
      </c>
      <c r="D442" s="16">
        <v>150</v>
      </c>
      <c r="E442" s="17">
        <f t="shared" si="13"/>
        <v>30</v>
      </c>
    </row>
    <row r="443" spans="1:5" hidden="1">
      <c r="A443" s="13" t="s">
        <v>1349</v>
      </c>
      <c r="B443" s="13">
        <v>19368</v>
      </c>
      <c r="C443" s="16">
        <v>500</v>
      </c>
      <c r="D443" s="16">
        <v>150</v>
      </c>
      <c r="E443" s="17">
        <f t="shared" si="13"/>
        <v>30</v>
      </c>
    </row>
    <row r="444" spans="1:5" hidden="1">
      <c r="A444" s="13" t="s">
        <v>1350</v>
      </c>
      <c r="B444" s="13">
        <v>19386</v>
      </c>
      <c r="C444" s="16">
        <v>500</v>
      </c>
      <c r="D444" s="16">
        <v>150</v>
      </c>
      <c r="E444" s="17">
        <f t="shared" si="13"/>
        <v>30</v>
      </c>
    </row>
    <row r="445" spans="1:5" hidden="1">
      <c r="A445" s="13" t="s">
        <v>1351</v>
      </c>
      <c r="B445" s="13">
        <v>17812</v>
      </c>
      <c r="C445" s="16">
        <v>500</v>
      </c>
      <c r="D445" s="16">
        <v>150</v>
      </c>
      <c r="E445" s="17">
        <f t="shared" si="13"/>
        <v>30</v>
      </c>
    </row>
    <row r="446" spans="1:5" hidden="1">
      <c r="A446" s="13" t="s">
        <v>1352</v>
      </c>
      <c r="B446" s="13">
        <v>17248</v>
      </c>
      <c r="C446" s="16">
        <v>500</v>
      </c>
      <c r="D446" s="16">
        <v>150</v>
      </c>
      <c r="E446" s="17">
        <f t="shared" si="13"/>
        <v>30</v>
      </c>
    </row>
    <row r="447" spans="1:5" hidden="1">
      <c r="A447" s="13" t="s">
        <v>1353</v>
      </c>
      <c r="B447" s="13">
        <v>6220</v>
      </c>
      <c r="C447" s="16">
        <v>500</v>
      </c>
      <c r="D447" s="16">
        <v>150</v>
      </c>
      <c r="E447" s="17">
        <f>D447/C447*100</f>
        <v>30</v>
      </c>
    </row>
    <row r="448" spans="1:5" hidden="1">
      <c r="A448" s="13" t="s">
        <v>1354</v>
      </c>
      <c r="B448" s="13">
        <v>8599</v>
      </c>
      <c r="C448" s="16">
        <v>500</v>
      </c>
      <c r="D448" s="16">
        <v>150</v>
      </c>
      <c r="E448" s="17">
        <f t="shared" ref="E448:E465" si="14">D448/C448*100</f>
        <v>30</v>
      </c>
    </row>
    <row r="449" spans="1:5" hidden="1">
      <c r="A449" s="13" t="s">
        <v>1355</v>
      </c>
      <c r="B449" s="13">
        <v>18181</v>
      </c>
      <c r="C449" s="16">
        <v>500</v>
      </c>
      <c r="D449" s="16">
        <v>150</v>
      </c>
      <c r="E449" s="17">
        <f t="shared" si="14"/>
        <v>30</v>
      </c>
    </row>
    <row r="450" spans="1:5" hidden="1">
      <c r="A450" s="13" t="s">
        <v>1356</v>
      </c>
      <c r="B450" s="13">
        <v>8791</v>
      </c>
      <c r="C450" s="16">
        <v>500</v>
      </c>
      <c r="D450" s="16">
        <v>150</v>
      </c>
      <c r="E450" s="17">
        <f t="shared" si="14"/>
        <v>30</v>
      </c>
    </row>
    <row r="451" spans="1:5" hidden="1">
      <c r="A451" s="13" t="s">
        <v>1357</v>
      </c>
      <c r="B451" s="13">
        <v>18405</v>
      </c>
      <c r="C451" s="16">
        <v>500</v>
      </c>
      <c r="D451" s="16">
        <v>150</v>
      </c>
      <c r="E451" s="17">
        <f t="shared" si="14"/>
        <v>30</v>
      </c>
    </row>
    <row r="452" spans="1:5" hidden="1">
      <c r="A452" s="13" t="s">
        <v>1358</v>
      </c>
      <c r="B452" s="13">
        <v>17933</v>
      </c>
      <c r="C452" s="16">
        <v>500</v>
      </c>
      <c r="D452" s="16">
        <v>150</v>
      </c>
      <c r="E452" s="17">
        <f t="shared" si="14"/>
        <v>30</v>
      </c>
    </row>
    <row r="453" spans="1:5" hidden="1">
      <c r="A453" s="13" t="s">
        <v>1359</v>
      </c>
      <c r="B453" s="13">
        <v>19353</v>
      </c>
      <c r="C453" s="16">
        <v>500</v>
      </c>
      <c r="D453" s="16">
        <v>150</v>
      </c>
      <c r="E453" s="17">
        <f t="shared" si="14"/>
        <v>30</v>
      </c>
    </row>
    <row r="454" spans="1:5" hidden="1">
      <c r="A454" s="13" t="s">
        <v>1360</v>
      </c>
      <c r="B454" s="13">
        <v>19153</v>
      </c>
      <c r="C454" s="16">
        <v>500</v>
      </c>
      <c r="D454" s="16">
        <v>150</v>
      </c>
      <c r="E454" s="17">
        <f t="shared" si="14"/>
        <v>30</v>
      </c>
    </row>
    <row r="455" spans="1:5" hidden="1">
      <c r="A455" s="13" t="s">
        <v>1361</v>
      </c>
      <c r="B455" s="13">
        <v>28358</v>
      </c>
      <c r="C455" s="16">
        <v>500</v>
      </c>
      <c r="D455" s="16">
        <v>150</v>
      </c>
      <c r="E455" s="17">
        <f t="shared" si="14"/>
        <v>30</v>
      </c>
    </row>
    <row r="456" spans="1:5" hidden="1">
      <c r="A456" s="13" t="s">
        <v>1362</v>
      </c>
      <c r="B456" s="13">
        <v>27317</v>
      </c>
      <c r="C456" s="16">
        <v>500</v>
      </c>
      <c r="D456" s="16">
        <v>150</v>
      </c>
      <c r="E456" s="17">
        <f t="shared" si="14"/>
        <v>30</v>
      </c>
    </row>
    <row r="457" spans="1:5" hidden="1">
      <c r="A457" s="13" t="s">
        <v>1363</v>
      </c>
      <c r="B457" s="13">
        <v>28718</v>
      </c>
      <c r="C457" s="16">
        <v>500</v>
      </c>
      <c r="D457" s="16">
        <v>150</v>
      </c>
      <c r="E457" s="17">
        <f t="shared" si="14"/>
        <v>30</v>
      </c>
    </row>
    <row r="458" spans="1:5" hidden="1">
      <c r="A458" s="13" t="s">
        <v>1364</v>
      </c>
      <c r="B458" s="13">
        <v>29513</v>
      </c>
      <c r="C458" s="16">
        <v>500</v>
      </c>
      <c r="D458" s="16">
        <v>150</v>
      </c>
      <c r="E458" s="17">
        <f t="shared" si="14"/>
        <v>30</v>
      </c>
    </row>
    <row r="459" spans="1:5" hidden="1">
      <c r="A459" s="13" t="s">
        <v>1365</v>
      </c>
      <c r="B459" s="13">
        <v>30846</v>
      </c>
      <c r="C459" s="16">
        <v>500</v>
      </c>
      <c r="D459" s="16">
        <v>150</v>
      </c>
      <c r="E459" s="17">
        <f t="shared" si="14"/>
        <v>30</v>
      </c>
    </row>
    <row r="460" spans="1:5" hidden="1">
      <c r="A460" s="13" t="s">
        <v>1366</v>
      </c>
      <c r="B460" s="13">
        <v>30847</v>
      </c>
      <c r="C460" s="16">
        <v>500</v>
      </c>
      <c r="D460" s="16">
        <v>150</v>
      </c>
      <c r="E460" s="17">
        <f t="shared" si="14"/>
        <v>30</v>
      </c>
    </row>
    <row r="461" spans="1:5" hidden="1">
      <c r="A461" s="13" t="s">
        <v>1367</v>
      </c>
      <c r="B461" s="19" t="s">
        <v>14</v>
      </c>
      <c r="C461" s="16">
        <v>300</v>
      </c>
      <c r="D461" s="16">
        <v>45</v>
      </c>
      <c r="E461" s="17">
        <f t="shared" si="14"/>
        <v>15</v>
      </c>
    </row>
    <row r="462" spans="1:5" hidden="1">
      <c r="A462" s="13" t="s">
        <v>1368</v>
      </c>
      <c r="B462" s="13">
        <v>49694</v>
      </c>
      <c r="C462" s="16">
        <v>300</v>
      </c>
      <c r="D462" s="16">
        <v>45</v>
      </c>
      <c r="E462" s="17">
        <f t="shared" si="14"/>
        <v>15</v>
      </c>
    </row>
    <row r="463" spans="1:5" hidden="1">
      <c r="A463" s="13" t="s">
        <v>1369</v>
      </c>
      <c r="B463" s="13">
        <v>49695</v>
      </c>
      <c r="C463" s="16">
        <v>300</v>
      </c>
      <c r="D463" s="16">
        <v>45</v>
      </c>
      <c r="E463" s="17">
        <f t="shared" si="14"/>
        <v>15</v>
      </c>
    </row>
    <row r="464" spans="1:5" hidden="1">
      <c r="A464" s="13" t="s">
        <v>1370</v>
      </c>
      <c r="B464" s="13">
        <v>49696</v>
      </c>
      <c r="C464" s="16">
        <v>300</v>
      </c>
      <c r="D464" s="16">
        <v>45</v>
      </c>
      <c r="E464" s="17">
        <f t="shared" si="14"/>
        <v>15</v>
      </c>
    </row>
    <row r="465" spans="1:5" hidden="1">
      <c r="A465" s="20" t="s">
        <v>1</v>
      </c>
      <c r="B465" s="21"/>
      <c r="C465" s="23">
        <v>41265.519999999997</v>
      </c>
      <c r="D465" s="23">
        <v>11389.1417</v>
      </c>
      <c r="E465" s="17">
        <f t="shared" si="14"/>
        <v>27.599656323245171</v>
      </c>
    </row>
    <row r="466" spans="1:5" hidden="1">
      <c r="E466" s="31"/>
    </row>
    <row r="467" spans="1:5" ht="35" hidden="1" customHeight="1">
      <c r="A467" s="37" t="s">
        <v>1371</v>
      </c>
      <c r="B467" s="9"/>
      <c r="C467" s="9"/>
      <c r="D467" s="9"/>
      <c r="E467" s="33"/>
    </row>
    <row r="468" spans="1:5" ht="34" hidden="1">
      <c r="A468" s="6" t="s">
        <v>928</v>
      </c>
      <c r="B468" s="10" t="s">
        <v>929</v>
      </c>
      <c r="C468" s="11" t="s">
        <v>930</v>
      </c>
      <c r="D468" s="11" t="s">
        <v>931</v>
      </c>
      <c r="E468" s="43"/>
    </row>
    <row r="469" spans="1:5" hidden="1">
      <c r="A469" s="13" t="s">
        <v>1372</v>
      </c>
      <c r="B469" s="13">
        <v>29</v>
      </c>
      <c r="C469" s="16">
        <v>3000</v>
      </c>
      <c r="D469" s="16">
        <v>900</v>
      </c>
      <c r="E469" s="17">
        <f>D469/C469*100</f>
        <v>30</v>
      </c>
    </row>
    <row r="470" spans="1:5" hidden="1">
      <c r="A470" s="13" t="s">
        <v>1373</v>
      </c>
      <c r="B470" s="13">
        <v>6512</v>
      </c>
      <c r="C470" s="16">
        <v>700</v>
      </c>
      <c r="D470" s="16">
        <v>179.75</v>
      </c>
      <c r="E470" s="17">
        <f t="shared" ref="E470:E533" si="15">D470/C470*100</f>
        <v>25.678571428571427</v>
      </c>
    </row>
    <row r="471" spans="1:5" hidden="1">
      <c r="A471" s="13" t="s">
        <v>1374</v>
      </c>
      <c r="B471" s="13">
        <v>38428</v>
      </c>
      <c r="C471" s="16">
        <v>350</v>
      </c>
      <c r="D471" s="16">
        <v>98.75</v>
      </c>
      <c r="E471" s="17">
        <f t="shared" si="15"/>
        <v>28.214285714285715</v>
      </c>
    </row>
    <row r="472" spans="1:5" hidden="1">
      <c r="A472" s="13" t="s">
        <v>1375</v>
      </c>
      <c r="B472" s="13">
        <v>22271</v>
      </c>
      <c r="C472" s="16">
        <v>1000</v>
      </c>
      <c r="D472" s="16">
        <v>300</v>
      </c>
      <c r="E472" s="17">
        <f t="shared" si="15"/>
        <v>30</v>
      </c>
    </row>
    <row r="473" spans="1:5">
      <c r="A473" s="35" t="s">
        <v>1376</v>
      </c>
      <c r="B473" s="13">
        <v>21913</v>
      </c>
      <c r="C473" s="16">
        <v>500</v>
      </c>
      <c r="D473" s="16">
        <v>150</v>
      </c>
      <c r="E473" s="17">
        <f t="shared" si="15"/>
        <v>30</v>
      </c>
    </row>
    <row r="474" spans="1:5" hidden="1">
      <c r="A474" s="13" t="s">
        <v>1377</v>
      </c>
      <c r="B474" s="13">
        <v>1179</v>
      </c>
      <c r="C474" s="16">
        <v>990</v>
      </c>
      <c r="D474" s="16">
        <v>297</v>
      </c>
      <c r="E474" s="17">
        <f t="shared" si="15"/>
        <v>30</v>
      </c>
    </row>
    <row r="475" spans="1:5" hidden="1">
      <c r="A475" s="13" t="s">
        <v>1378</v>
      </c>
      <c r="B475" s="13">
        <v>20298</v>
      </c>
      <c r="C475" s="16">
        <v>10</v>
      </c>
      <c r="D475" s="16">
        <v>3</v>
      </c>
      <c r="E475" s="17">
        <f t="shared" si="15"/>
        <v>30</v>
      </c>
    </row>
    <row r="476" spans="1:5" hidden="1">
      <c r="A476" s="13" t="s">
        <v>1379</v>
      </c>
      <c r="B476" s="13">
        <v>8544</v>
      </c>
      <c r="C476" s="16">
        <v>990</v>
      </c>
      <c r="D476" s="16">
        <v>282</v>
      </c>
      <c r="E476" s="17">
        <f t="shared" si="15"/>
        <v>28.484848484848484</v>
      </c>
    </row>
    <row r="477" spans="1:5" hidden="1">
      <c r="A477" s="13" t="s">
        <v>1380</v>
      </c>
      <c r="B477" s="13">
        <v>20332</v>
      </c>
      <c r="C477" s="16">
        <v>650</v>
      </c>
      <c r="D477" s="16">
        <v>182.5</v>
      </c>
      <c r="E477" s="17">
        <f t="shared" si="15"/>
        <v>28.076923076923077</v>
      </c>
    </row>
    <row r="478" spans="1:5" hidden="1">
      <c r="A478" s="13" t="s">
        <v>1381</v>
      </c>
      <c r="B478" s="13">
        <v>22647</v>
      </c>
      <c r="C478" s="16">
        <v>300</v>
      </c>
      <c r="D478" s="16">
        <v>71.25</v>
      </c>
      <c r="E478" s="17">
        <f t="shared" si="15"/>
        <v>23.75</v>
      </c>
    </row>
    <row r="479" spans="1:5" hidden="1">
      <c r="A479" s="13" t="s">
        <v>1382</v>
      </c>
      <c r="B479" s="13">
        <v>20545</v>
      </c>
      <c r="C479" s="16">
        <v>300</v>
      </c>
      <c r="D479" s="16">
        <v>67.5</v>
      </c>
      <c r="E479" s="17">
        <f t="shared" si="15"/>
        <v>22.5</v>
      </c>
    </row>
    <row r="480" spans="1:5" hidden="1">
      <c r="A480" s="13" t="s">
        <v>1383</v>
      </c>
      <c r="B480" s="13">
        <v>6517</v>
      </c>
      <c r="C480" s="16">
        <v>450.6</v>
      </c>
      <c r="D480" s="16">
        <v>135.18</v>
      </c>
      <c r="E480" s="17">
        <f t="shared" si="15"/>
        <v>30</v>
      </c>
    </row>
    <row r="481" spans="1:5" hidden="1">
      <c r="A481" s="13" t="s">
        <v>1384</v>
      </c>
      <c r="B481" s="13">
        <v>31250</v>
      </c>
      <c r="C481" s="16">
        <v>12</v>
      </c>
      <c r="D481" s="16">
        <v>3.6</v>
      </c>
      <c r="E481" s="17">
        <f t="shared" si="15"/>
        <v>30</v>
      </c>
    </row>
    <row r="482" spans="1:5" hidden="1">
      <c r="A482" s="13" t="s">
        <v>1385</v>
      </c>
      <c r="B482" s="13">
        <v>7081</v>
      </c>
      <c r="C482" s="16">
        <v>148.72</v>
      </c>
      <c r="D482" s="16">
        <v>44.616</v>
      </c>
      <c r="E482" s="17">
        <f t="shared" si="15"/>
        <v>30</v>
      </c>
    </row>
    <row r="483" spans="1:5" hidden="1">
      <c r="A483" s="13" t="s">
        <v>1386</v>
      </c>
      <c r="B483" s="13">
        <v>4407</v>
      </c>
      <c r="C483" s="16">
        <v>300</v>
      </c>
      <c r="D483" s="16">
        <v>71.25</v>
      </c>
      <c r="E483" s="17">
        <f t="shared" si="15"/>
        <v>23.75</v>
      </c>
    </row>
    <row r="484" spans="1:5" hidden="1">
      <c r="A484" s="13" t="s">
        <v>1387</v>
      </c>
      <c r="B484" s="13">
        <v>20853</v>
      </c>
      <c r="C484" s="16">
        <v>350</v>
      </c>
      <c r="D484" s="16">
        <v>98.75</v>
      </c>
      <c r="E484" s="17">
        <f t="shared" si="15"/>
        <v>28.214285714285715</v>
      </c>
    </row>
    <row r="485" spans="1:5" hidden="1">
      <c r="A485" s="13" t="s">
        <v>1388</v>
      </c>
      <c r="B485" s="13">
        <v>9693</v>
      </c>
      <c r="C485" s="16">
        <v>481.5</v>
      </c>
      <c r="D485" s="16">
        <v>134.26249999999999</v>
      </c>
      <c r="E485" s="17">
        <f t="shared" si="15"/>
        <v>27.884215991692624</v>
      </c>
    </row>
    <row r="486" spans="1:5" hidden="1">
      <c r="A486" s="13" t="s">
        <v>1389</v>
      </c>
      <c r="B486" s="13">
        <v>17213</v>
      </c>
      <c r="C486" s="16">
        <v>17</v>
      </c>
      <c r="D486" s="16">
        <v>5.0999999999999996</v>
      </c>
      <c r="E486" s="17">
        <f t="shared" si="15"/>
        <v>30</v>
      </c>
    </row>
    <row r="487" spans="1:5" hidden="1">
      <c r="A487" s="13" t="s">
        <v>1390</v>
      </c>
      <c r="B487" s="13">
        <v>17653</v>
      </c>
      <c r="C487" s="16">
        <v>1.5</v>
      </c>
      <c r="D487" s="16">
        <v>0.45</v>
      </c>
      <c r="E487" s="17">
        <f t="shared" si="15"/>
        <v>30</v>
      </c>
    </row>
    <row r="488" spans="1:5" hidden="1">
      <c r="A488" s="13" t="s">
        <v>1391</v>
      </c>
      <c r="B488" s="13">
        <v>21745</v>
      </c>
      <c r="C488" s="16">
        <v>300</v>
      </c>
      <c r="D488" s="16">
        <v>81.25</v>
      </c>
      <c r="E488" s="17">
        <f t="shared" si="15"/>
        <v>27.083333333333332</v>
      </c>
    </row>
    <row r="489" spans="1:5" hidden="1">
      <c r="A489" s="13" t="s">
        <v>1392</v>
      </c>
      <c r="B489" s="13">
        <v>17691</v>
      </c>
      <c r="C489" s="16">
        <v>300</v>
      </c>
      <c r="D489" s="16">
        <v>83.75</v>
      </c>
      <c r="E489" s="17">
        <f t="shared" si="15"/>
        <v>27.916666666666668</v>
      </c>
    </row>
    <row r="490" spans="1:5" hidden="1">
      <c r="A490" s="36" t="s">
        <v>1393</v>
      </c>
      <c r="B490" s="13">
        <v>18165</v>
      </c>
      <c r="C490" s="16">
        <v>1000</v>
      </c>
      <c r="D490" s="16">
        <v>220</v>
      </c>
      <c r="E490" s="17">
        <f t="shared" si="15"/>
        <v>22</v>
      </c>
    </row>
    <row r="491" spans="1:5" hidden="1">
      <c r="A491" s="36" t="s">
        <v>1394</v>
      </c>
      <c r="B491" s="13">
        <v>21705</v>
      </c>
      <c r="C491" s="16">
        <v>450</v>
      </c>
      <c r="D491" s="16">
        <v>110</v>
      </c>
      <c r="E491" s="17">
        <f t="shared" si="15"/>
        <v>24.444444444444443</v>
      </c>
    </row>
    <row r="492" spans="1:5" hidden="1">
      <c r="A492" s="36" t="s">
        <v>1395</v>
      </c>
      <c r="B492" s="13">
        <v>17696</v>
      </c>
      <c r="C492" s="16">
        <v>450</v>
      </c>
      <c r="D492" s="16">
        <v>129.125</v>
      </c>
      <c r="E492" s="17">
        <f t="shared" si="15"/>
        <v>28.694444444444443</v>
      </c>
    </row>
    <row r="493" spans="1:5" hidden="1">
      <c r="A493" s="36" t="s">
        <v>1396</v>
      </c>
      <c r="B493" s="13">
        <v>18568</v>
      </c>
      <c r="C493" s="16">
        <v>100</v>
      </c>
      <c r="D493" s="16">
        <v>30</v>
      </c>
      <c r="E493" s="17">
        <f t="shared" si="15"/>
        <v>30</v>
      </c>
    </row>
    <row r="494" spans="1:5" hidden="1">
      <c r="A494" s="36" t="s">
        <v>1397</v>
      </c>
      <c r="B494" s="13">
        <v>2667</v>
      </c>
      <c r="C494" s="16">
        <v>300</v>
      </c>
      <c r="D494" s="16">
        <v>77.5</v>
      </c>
      <c r="E494" s="17">
        <f t="shared" si="15"/>
        <v>25.833333333333336</v>
      </c>
    </row>
    <row r="495" spans="1:5" hidden="1">
      <c r="A495" s="36" t="s">
        <v>1398</v>
      </c>
      <c r="B495" s="13">
        <v>19251</v>
      </c>
      <c r="C495" s="16">
        <v>350</v>
      </c>
      <c r="D495" s="16">
        <v>98.75</v>
      </c>
      <c r="E495" s="17">
        <f t="shared" si="15"/>
        <v>28.214285714285715</v>
      </c>
    </row>
    <row r="496" spans="1:5" hidden="1">
      <c r="A496" s="36" t="s">
        <v>1399</v>
      </c>
      <c r="B496" s="13">
        <v>21701</v>
      </c>
      <c r="C496" s="16">
        <v>100</v>
      </c>
      <c r="D496" s="16">
        <v>30</v>
      </c>
      <c r="E496" s="17">
        <f t="shared" si="15"/>
        <v>30</v>
      </c>
    </row>
    <row r="497" spans="1:5" hidden="1">
      <c r="A497" s="36" t="s">
        <v>1400</v>
      </c>
      <c r="B497" s="13">
        <v>19914</v>
      </c>
      <c r="C497" s="16">
        <v>100</v>
      </c>
      <c r="D497" s="16">
        <v>30</v>
      </c>
      <c r="E497" s="17">
        <f t="shared" si="15"/>
        <v>30</v>
      </c>
    </row>
    <row r="498" spans="1:5" hidden="1">
      <c r="A498" s="36" t="s">
        <v>1401</v>
      </c>
      <c r="B498" s="13">
        <v>22730</v>
      </c>
      <c r="C498" s="16">
        <v>550</v>
      </c>
      <c r="D498" s="16">
        <v>158.75</v>
      </c>
      <c r="E498" s="17">
        <f t="shared" si="15"/>
        <v>28.863636363636363</v>
      </c>
    </row>
    <row r="499" spans="1:5" hidden="1">
      <c r="A499" s="36" t="s">
        <v>1402</v>
      </c>
      <c r="B499" s="13">
        <v>10230</v>
      </c>
      <c r="C499" s="16">
        <v>1000</v>
      </c>
      <c r="D499" s="16">
        <v>300</v>
      </c>
      <c r="E499" s="17">
        <f t="shared" si="15"/>
        <v>30</v>
      </c>
    </row>
    <row r="500" spans="1:5" hidden="1">
      <c r="A500" s="36" t="s">
        <v>1403</v>
      </c>
      <c r="B500" s="13">
        <v>7954</v>
      </c>
      <c r="C500" s="16">
        <v>700</v>
      </c>
      <c r="D500" s="16">
        <v>210</v>
      </c>
      <c r="E500" s="17">
        <f t="shared" si="15"/>
        <v>30</v>
      </c>
    </row>
    <row r="501" spans="1:5" hidden="1">
      <c r="A501" s="36" t="s">
        <v>1404</v>
      </c>
      <c r="B501" s="13">
        <v>268</v>
      </c>
      <c r="C501" s="16">
        <v>478.5</v>
      </c>
      <c r="D501" s="16">
        <v>143.55000000000001</v>
      </c>
      <c r="E501" s="17">
        <f t="shared" si="15"/>
        <v>30.000000000000004</v>
      </c>
    </row>
    <row r="502" spans="1:5" hidden="1">
      <c r="A502" s="36" t="s">
        <v>1405</v>
      </c>
      <c r="B502" s="13">
        <v>21594</v>
      </c>
      <c r="C502" s="16">
        <v>71.5</v>
      </c>
      <c r="D502" s="16">
        <v>15.2</v>
      </c>
      <c r="E502" s="17">
        <f t="shared" si="15"/>
        <v>21.258741258741257</v>
      </c>
    </row>
    <row r="503" spans="1:5" hidden="1">
      <c r="A503" s="36" t="s">
        <v>1406</v>
      </c>
      <c r="B503" s="13">
        <v>15183</v>
      </c>
      <c r="C503" s="16">
        <v>550</v>
      </c>
      <c r="D503" s="16">
        <v>158.75</v>
      </c>
      <c r="E503" s="17">
        <f t="shared" si="15"/>
        <v>28.863636363636363</v>
      </c>
    </row>
    <row r="504" spans="1:5" hidden="1">
      <c r="A504" s="36" t="s">
        <v>1407</v>
      </c>
      <c r="B504" s="13">
        <v>23952</v>
      </c>
      <c r="C504" s="16">
        <v>300</v>
      </c>
      <c r="D504" s="16">
        <v>90</v>
      </c>
      <c r="E504" s="17">
        <f t="shared" si="15"/>
        <v>30</v>
      </c>
    </row>
    <row r="505" spans="1:5" hidden="1">
      <c r="A505" s="36" t="s">
        <v>1408</v>
      </c>
      <c r="B505" s="13">
        <v>10187</v>
      </c>
      <c r="C505" s="16">
        <v>500</v>
      </c>
      <c r="D505" s="16">
        <v>150</v>
      </c>
      <c r="E505" s="17">
        <f t="shared" si="15"/>
        <v>30</v>
      </c>
    </row>
    <row r="506" spans="1:5" hidden="1">
      <c r="A506" s="36" t="s">
        <v>1409</v>
      </c>
      <c r="B506" s="13">
        <v>23950</v>
      </c>
      <c r="C506" s="16">
        <v>158</v>
      </c>
      <c r="D506" s="16">
        <v>47.4</v>
      </c>
      <c r="E506" s="17">
        <f t="shared" si="15"/>
        <v>30</v>
      </c>
    </row>
    <row r="507" spans="1:5" hidden="1">
      <c r="A507" s="36" t="s">
        <v>1410</v>
      </c>
      <c r="B507" s="13">
        <v>64</v>
      </c>
      <c r="C507" s="16">
        <v>557.84</v>
      </c>
      <c r="D507" s="16">
        <v>137.33824999999999</v>
      </c>
      <c r="E507" s="17">
        <f t="shared" si="15"/>
        <v>24.619649003298434</v>
      </c>
    </row>
    <row r="508" spans="1:5" hidden="1">
      <c r="A508" s="36" t="s">
        <v>1411</v>
      </c>
      <c r="B508" s="13">
        <v>7713</v>
      </c>
      <c r="C508" s="16">
        <v>500</v>
      </c>
      <c r="D508" s="16">
        <v>123.875</v>
      </c>
      <c r="E508" s="17">
        <f>D508/C508*100</f>
        <v>24.774999999999999</v>
      </c>
    </row>
    <row r="509" spans="1:5" hidden="1">
      <c r="A509" s="36" t="s">
        <v>1412</v>
      </c>
      <c r="B509" s="13">
        <v>8674</v>
      </c>
      <c r="C509" s="16">
        <v>300</v>
      </c>
      <c r="D509" s="16">
        <v>72.0625</v>
      </c>
      <c r="E509" s="17">
        <f t="shared" si="15"/>
        <v>24.020833333333332</v>
      </c>
    </row>
    <row r="510" spans="1:5" hidden="1">
      <c r="A510" s="36" t="s">
        <v>1413</v>
      </c>
      <c r="B510" s="13">
        <v>21639</v>
      </c>
      <c r="C510" s="16">
        <v>7.16</v>
      </c>
      <c r="D510" s="16">
        <v>2.1480000000000001</v>
      </c>
      <c r="E510" s="17">
        <f t="shared" si="15"/>
        <v>30</v>
      </c>
    </row>
    <row r="511" spans="1:5" hidden="1">
      <c r="A511" s="36" t="s">
        <v>1414</v>
      </c>
      <c r="B511" s="13">
        <v>32662</v>
      </c>
      <c r="C511" s="16">
        <v>1</v>
      </c>
      <c r="D511" s="16">
        <v>0.3</v>
      </c>
      <c r="E511" s="17">
        <f t="shared" si="15"/>
        <v>30</v>
      </c>
    </row>
    <row r="512" spans="1:5" hidden="1">
      <c r="A512" s="36" t="s">
        <v>1415</v>
      </c>
      <c r="B512" s="13">
        <v>20636</v>
      </c>
      <c r="C512" s="16">
        <v>300</v>
      </c>
      <c r="D512" s="16">
        <v>73.5</v>
      </c>
      <c r="E512" s="17">
        <f t="shared" si="15"/>
        <v>24.5</v>
      </c>
    </row>
    <row r="513" spans="1:5" hidden="1">
      <c r="A513" s="36" t="s">
        <v>1416</v>
      </c>
      <c r="B513" s="13">
        <v>30284</v>
      </c>
      <c r="C513" s="16">
        <v>300</v>
      </c>
      <c r="D513" s="16">
        <v>80.625</v>
      </c>
      <c r="E513" s="17">
        <f t="shared" si="15"/>
        <v>26.875</v>
      </c>
    </row>
    <row r="514" spans="1:5" hidden="1">
      <c r="A514" s="36" t="s">
        <v>1417</v>
      </c>
      <c r="B514" s="13">
        <v>36413</v>
      </c>
      <c r="C514" s="16">
        <v>300</v>
      </c>
      <c r="D514" s="16">
        <v>80</v>
      </c>
      <c r="E514" s="17">
        <f t="shared" si="15"/>
        <v>26.666666666666668</v>
      </c>
    </row>
    <row r="515" spans="1:5" hidden="1">
      <c r="A515" s="36" t="s">
        <v>1418</v>
      </c>
      <c r="B515" s="13">
        <v>35738</v>
      </c>
      <c r="C515" s="16">
        <v>221.87</v>
      </c>
      <c r="D515" s="16">
        <v>65.467500000000001</v>
      </c>
      <c r="E515" s="17">
        <f t="shared" si="15"/>
        <v>29.507143822959392</v>
      </c>
    </row>
    <row r="516" spans="1:5" hidden="1">
      <c r="A516" s="36" t="s">
        <v>1419</v>
      </c>
      <c r="B516" s="13">
        <v>35740</v>
      </c>
      <c r="C516" s="16">
        <v>300</v>
      </c>
      <c r="D516" s="16">
        <v>79.327749999999995</v>
      </c>
      <c r="E516" s="17">
        <f t="shared" si="15"/>
        <v>26.442583333333332</v>
      </c>
    </row>
    <row r="517" spans="1:5" hidden="1">
      <c r="A517" s="36" t="s">
        <v>1420</v>
      </c>
      <c r="B517" s="13">
        <v>6845</v>
      </c>
      <c r="C517" s="16">
        <v>300</v>
      </c>
      <c r="D517" s="16">
        <v>80.625</v>
      </c>
      <c r="E517" s="17">
        <f t="shared" si="15"/>
        <v>26.875</v>
      </c>
    </row>
    <row r="518" spans="1:5" hidden="1">
      <c r="A518" s="36" t="s">
        <v>1421</v>
      </c>
      <c r="B518" s="13">
        <v>6568</v>
      </c>
      <c r="C518" s="16">
        <v>350</v>
      </c>
      <c r="D518" s="16">
        <v>88.575000000000003</v>
      </c>
      <c r="E518" s="17">
        <f t="shared" si="15"/>
        <v>25.307142857142857</v>
      </c>
    </row>
    <row r="519" spans="1:5" hidden="1">
      <c r="A519" s="36" t="s">
        <v>1422</v>
      </c>
      <c r="B519" s="13">
        <v>6505</v>
      </c>
      <c r="C519" s="16">
        <v>300</v>
      </c>
      <c r="D519" s="16">
        <v>80</v>
      </c>
      <c r="E519" s="17">
        <f t="shared" si="15"/>
        <v>26.666666666666668</v>
      </c>
    </row>
    <row r="520" spans="1:5" hidden="1">
      <c r="A520" s="36" t="s">
        <v>1423</v>
      </c>
      <c r="B520" s="13">
        <v>30294</v>
      </c>
      <c r="C520" s="16">
        <v>300</v>
      </c>
      <c r="D520" s="16">
        <v>80</v>
      </c>
      <c r="E520" s="17">
        <f t="shared" si="15"/>
        <v>26.666666666666668</v>
      </c>
    </row>
    <row r="521" spans="1:5" hidden="1">
      <c r="A521" s="36" t="s">
        <v>1424</v>
      </c>
      <c r="B521" s="13">
        <v>30295</v>
      </c>
      <c r="C521" s="16">
        <v>300</v>
      </c>
      <c r="D521" s="16">
        <v>80</v>
      </c>
      <c r="E521" s="17">
        <f t="shared" si="15"/>
        <v>26.666666666666668</v>
      </c>
    </row>
    <row r="522" spans="1:5" hidden="1">
      <c r="A522" s="36" t="s">
        <v>1425</v>
      </c>
      <c r="B522" s="13">
        <v>30290</v>
      </c>
      <c r="C522" s="16">
        <v>300</v>
      </c>
      <c r="D522" s="16">
        <v>80</v>
      </c>
      <c r="E522" s="17">
        <f t="shared" si="15"/>
        <v>26.666666666666668</v>
      </c>
    </row>
    <row r="523" spans="1:5" hidden="1">
      <c r="A523" s="36" t="s">
        <v>1426</v>
      </c>
      <c r="B523" s="13">
        <v>7049</v>
      </c>
      <c r="C523" s="16">
        <v>300</v>
      </c>
      <c r="D523" s="16">
        <v>80.625</v>
      </c>
      <c r="E523" s="17">
        <f t="shared" si="15"/>
        <v>26.875</v>
      </c>
    </row>
    <row r="524" spans="1:5" hidden="1">
      <c r="A524" s="36" t="s">
        <v>1427</v>
      </c>
      <c r="B524" s="13">
        <v>30293</v>
      </c>
      <c r="C524" s="16">
        <v>300</v>
      </c>
      <c r="D524" s="16">
        <v>80</v>
      </c>
      <c r="E524" s="17">
        <f t="shared" si="15"/>
        <v>26.666666666666668</v>
      </c>
    </row>
    <row r="525" spans="1:5" hidden="1">
      <c r="A525" s="36" t="s">
        <v>1428</v>
      </c>
      <c r="B525" s="13">
        <v>4364</v>
      </c>
      <c r="C525" s="16">
        <v>500</v>
      </c>
      <c r="D525" s="16">
        <v>150</v>
      </c>
      <c r="E525" s="17">
        <f t="shared" si="15"/>
        <v>30</v>
      </c>
    </row>
    <row r="526" spans="1:5" hidden="1">
      <c r="A526" s="36" t="s">
        <v>1429</v>
      </c>
      <c r="B526" s="13">
        <v>1598</v>
      </c>
      <c r="C526" s="16">
        <v>500</v>
      </c>
      <c r="D526" s="16">
        <v>149.80000000000001</v>
      </c>
      <c r="E526" s="17">
        <f t="shared" si="15"/>
        <v>29.960000000000004</v>
      </c>
    </row>
    <row r="527" spans="1:5" hidden="1">
      <c r="A527" s="36" t="s">
        <v>1430</v>
      </c>
      <c r="B527" s="13">
        <v>21704</v>
      </c>
      <c r="C527" s="16">
        <v>500</v>
      </c>
      <c r="D527" s="16">
        <v>150</v>
      </c>
      <c r="E527" s="17">
        <f t="shared" si="15"/>
        <v>30</v>
      </c>
    </row>
    <row r="528" spans="1:5" hidden="1">
      <c r="A528" s="36" t="s">
        <v>1431</v>
      </c>
      <c r="B528" s="13">
        <v>5707</v>
      </c>
      <c r="C528" s="16">
        <v>500</v>
      </c>
      <c r="D528" s="16">
        <v>150</v>
      </c>
      <c r="E528" s="17">
        <f t="shared" si="15"/>
        <v>30</v>
      </c>
    </row>
    <row r="529" spans="1:5" hidden="1">
      <c r="A529" s="36" t="s">
        <v>1432</v>
      </c>
      <c r="B529" s="13">
        <v>13960</v>
      </c>
      <c r="C529" s="16">
        <v>500</v>
      </c>
      <c r="D529" s="16">
        <v>150</v>
      </c>
      <c r="E529" s="17">
        <f t="shared" si="15"/>
        <v>30</v>
      </c>
    </row>
    <row r="530" spans="1:5" hidden="1">
      <c r="A530" s="36" t="s">
        <v>1433</v>
      </c>
      <c r="B530" s="13">
        <v>9343</v>
      </c>
      <c r="C530" s="16">
        <v>450</v>
      </c>
      <c r="D530" s="16">
        <v>116.25</v>
      </c>
      <c r="E530" s="17">
        <f t="shared" si="15"/>
        <v>25.833333333333336</v>
      </c>
    </row>
    <row r="531" spans="1:5" hidden="1">
      <c r="A531" s="36" t="s">
        <v>1434</v>
      </c>
      <c r="B531" s="13">
        <v>29511</v>
      </c>
      <c r="C531" s="16">
        <v>500</v>
      </c>
      <c r="D531" s="16">
        <v>150</v>
      </c>
      <c r="E531" s="17">
        <f t="shared" si="15"/>
        <v>30</v>
      </c>
    </row>
    <row r="532" spans="1:5" hidden="1">
      <c r="A532" s="36" t="s">
        <v>1435</v>
      </c>
      <c r="B532" s="13">
        <v>27892</v>
      </c>
      <c r="C532" s="16">
        <v>500</v>
      </c>
      <c r="D532" s="16">
        <v>150</v>
      </c>
      <c r="E532" s="17">
        <f t="shared" si="15"/>
        <v>30</v>
      </c>
    </row>
    <row r="533" spans="1:5" hidden="1">
      <c r="A533" s="36" t="s">
        <v>1436</v>
      </c>
      <c r="B533" s="13">
        <v>15233</v>
      </c>
      <c r="C533" s="16">
        <v>500.01</v>
      </c>
      <c r="D533" s="16">
        <v>150.00120000000001</v>
      </c>
      <c r="E533" s="17">
        <f t="shared" si="15"/>
        <v>29.999640007199858</v>
      </c>
    </row>
    <row r="534" spans="1:5" hidden="1">
      <c r="A534" s="36" t="s">
        <v>1437</v>
      </c>
      <c r="B534" s="13">
        <v>9859</v>
      </c>
      <c r="C534" s="16">
        <v>450</v>
      </c>
      <c r="D534" s="16">
        <v>116.25</v>
      </c>
      <c r="E534" s="17">
        <f t="shared" ref="E534:E537" si="16">D534/C534*100</f>
        <v>25.833333333333336</v>
      </c>
    </row>
    <row r="535" spans="1:5" hidden="1">
      <c r="A535" s="36" t="s">
        <v>1438</v>
      </c>
      <c r="B535" s="13">
        <v>20356</v>
      </c>
      <c r="C535" s="16">
        <v>450</v>
      </c>
      <c r="D535" s="16">
        <v>116.25</v>
      </c>
      <c r="E535" s="17">
        <f t="shared" si="16"/>
        <v>25.833333333333336</v>
      </c>
    </row>
    <row r="536" spans="1:5" hidden="1">
      <c r="A536" s="36" t="s">
        <v>1439</v>
      </c>
      <c r="B536" s="13">
        <v>21739</v>
      </c>
      <c r="C536" s="16">
        <v>500</v>
      </c>
      <c r="D536" s="16">
        <v>150</v>
      </c>
      <c r="E536" s="17">
        <f t="shared" si="16"/>
        <v>30</v>
      </c>
    </row>
    <row r="537" spans="1:5" hidden="1">
      <c r="A537" s="36" t="s">
        <v>1440</v>
      </c>
      <c r="B537" s="13">
        <v>4169</v>
      </c>
      <c r="C537" s="16">
        <v>500</v>
      </c>
      <c r="D537" s="16">
        <v>150</v>
      </c>
      <c r="E537" s="17">
        <f t="shared" si="16"/>
        <v>30</v>
      </c>
    </row>
    <row r="538" spans="1:5" hidden="1">
      <c r="A538" s="36" t="s">
        <v>1441</v>
      </c>
      <c r="B538" s="13">
        <v>15188</v>
      </c>
      <c r="C538" s="16">
        <v>500</v>
      </c>
      <c r="D538" s="16">
        <v>150</v>
      </c>
      <c r="E538" s="17">
        <f>D538/C538*100</f>
        <v>30</v>
      </c>
    </row>
    <row r="539" spans="1:5" hidden="1">
      <c r="A539" s="36" t="s">
        <v>1442</v>
      </c>
      <c r="B539" s="13">
        <v>3143</v>
      </c>
      <c r="C539" s="16">
        <v>500</v>
      </c>
      <c r="D539" s="16">
        <v>150</v>
      </c>
      <c r="E539" s="17">
        <f t="shared" ref="E539:E563" si="17">D539/C539*100</f>
        <v>30</v>
      </c>
    </row>
    <row r="540" spans="1:5" hidden="1">
      <c r="A540" s="36" t="s">
        <v>1443</v>
      </c>
      <c r="B540" s="13">
        <v>15676</v>
      </c>
      <c r="C540" s="16">
        <v>452</v>
      </c>
      <c r="D540" s="16">
        <v>116.85</v>
      </c>
      <c r="E540" s="17">
        <f t="shared" si="17"/>
        <v>25.851769911504423</v>
      </c>
    </row>
    <row r="541" spans="1:5" hidden="1">
      <c r="A541" s="36" t="s">
        <v>1444</v>
      </c>
      <c r="B541" s="13">
        <v>21911</v>
      </c>
      <c r="C541" s="16">
        <v>500</v>
      </c>
      <c r="D541" s="16">
        <v>150</v>
      </c>
      <c r="E541" s="17">
        <f t="shared" si="17"/>
        <v>30</v>
      </c>
    </row>
    <row r="542" spans="1:5" hidden="1">
      <c r="A542" s="36" t="s">
        <v>1445</v>
      </c>
      <c r="B542" s="13">
        <v>9179</v>
      </c>
      <c r="C542" s="16">
        <v>450</v>
      </c>
      <c r="D542" s="16">
        <v>116.25</v>
      </c>
      <c r="E542" s="17">
        <f t="shared" si="17"/>
        <v>25.833333333333336</v>
      </c>
    </row>
    <row r="543" spans="1:5" hidden="1">
      <c r="A543" s="36" t="s">
        <v>1446</v>
      </c>
      <c r="B543" s="13">
        <v>13957</v>
      </c>
      <c r="C543" s="16">
        <v>500</v>
      </c>
      <c r="D543" s="16">
        <v>150</v>
      </c>
      <c r="E543" s="17">
        <f t="shared" si="17"/>
        <v>30</v>
      </c>
    </row>
    <row r="544" spans="1:5" hidden="1">
      <c r="A544" s="36" t="s">
        <v>1447</v>
      </c>
      <c r="B544" s="13">
        <v>13766</v>
      </c>
      <c r="C544" s="16">
        <v>450</v>
      </c>
      <c r="D544" s="16">
        <v>116.25</v>
      </c>
      <c r="E544" s="17">
        <f t="shared" si="17"/>
        <v>25.833333333333336</v>
      </c>
    </row>
    <row r="545" spans="1:5" hidden="1">
      <c r="A545" s="36" t="s">
        <v>1448</v>
      </c>
      <c r="B545" s="13">
        <v>15665</v>
      </c>
      <c r="C545" s="16">
        <v>450</v>
      </c>
      <c r="D545" s="16">
        <v>116.25</v>
      </c>
      <c r="E545" s="17">
        <f t="shared" si="17"/>
        <v>25.833333333333336</v>
      </c>
    </row>
    <row r="546" spans="1:5" hidden="1">
      <c r="A546" s="36" t="s">
        <v>1449</v>
      </c>
      <c r="B546" s="13">
        <v>13783</v>
      </c>
      <c r="C546" s="16">
        <v>451</v>
      </c>
      <c r="D546" s="16">
        <v>116.55</v>
      </c>
      <c r="E546" s="17">
        <f t="shared" si="17"/>
        <v>25.842572062084258</v>
      </c>
    </row>
    <row r="547" spans="1:5" hidden="1">
      <c r="A547" s="36" t="s">
        <v>1450</v>
      </c>
      <c r="B547" s="13">
        <v>15734</v>
      </c>
      <c r="C547" s="16">
        <v>450</v>
      </c>
      <c r="D547" s="16">
        <v>116.25</v>
      </c>
      <c r="E547" s="17">
        <f t="shared" si="17"/>
        <v>25.833333333333336</v>
      </c>
    </row>
    <row r="548" spans="1:5" hidden="1">
      <c r="A548" s="36" t="s">
        <v>1451</v>
      </c>
      <c r="B548" s="13">
        <v>15689</v>
      </c>
      <c r="C548" s="16">
        <v>450</v>
      </c>
      <c r="D548" s="16">
        <v>118.75</v>
      </c>
      <c r="E548" s="17">
        <f t="shared" si="17"/>
        <v>26.388888888888889</v>
      </c>
    </row>
    <row r="549" spans="1:5" hidden="1">
      <c r="A549" s="36" t="s">
        <v>1452</v>
      </c>
      <c r="B549" s="13">
        <v>21967</v>
      </c>
      <c r="C549" s="16">
        <v>500</v>
      </c>
      <c r="D549" s="16">
        <v>150</v>
      </c>
      <c r="E549" s="17">
        <f t="shared" si="17"/>
        <v>30</v>
      </c>
    </row>
    <row r="550" spans="1:5" hidden="1">
      <c r="A550" s="36" t="s">
        <v>1453</v>
      </c>
      <c r="B550" s="13">
        <v>19482</v>
      </c>
      <c r="C550" s="16">
        <v>500</v>
      </c>
      <c r="D550" s="16">
        <v>150</v>
      </c>
      <c r="E550" s="17">
        <f t="shared" si="17"/>
        <v>30</v>
      </c>
    </row>
    <row r="551" spans="1:5" hidden="1">
      <c r="A551" s="36" t="s">
        <v>1454</v>
      </c>
      <c r="B551" s="13">
        <v>21910</v>
      </c>
      <c r="C551" s="16">
        <v>500</v>
      </c>
      <c r="D551" s="16">
        <v>150</v>
      </c>
      <c r="E551" s="17">
        <f t="shared" si="17"/>
        <v>30</v>
      </c>
    </row>
    <row r="552" spans="1:5" hidden="1">
      <c r="A552" s="36" t="s">
        <v>1455</v>
      </c>
      <c r="B552" s="13">
        <v>8672</v>
      </c>
      <c r="C552" s="16">
        <v>500</v>
      </c>
      <c r="D552" s="16">
        <v>150</v>
      </c>
      <c r="E552" s="17">
        <f t="shared" si="17"/>
        <v>30</v>
      </c>
    </row>
    <row r="553" spans="1:5" hidden="1">
      <c r="A553" s="36" t="s">
        <v>1456</v>
      </c>
      <c r="B553" s="13">
        <v>14544</v>
      </c>
      <c r="C553" s="16">
        <v>500</v>
      </c>
      <c r="D553" s="16">
        <v>150</v>
      </c>
      <c r="E553" s="17">
        <f t="shared" si="17"/>
        <v>30</v>
      </c>
    </row>
    <row r="554" spans="1:5" hidden="1">
      <c r="A554" s="36" t="s">
        <v>1457</v>
      </c>
      <c r="B554" s="13">
        <v>15224</v>
      </c>
      <c r="C554" s="16">
        <v>499</v>
      </c>
      <c r="D554" s="16">
        <v>149.69999999999999</v>
      </c>
      <c r="E554" s="17">
        <f t="shared" si="17"/>
        <v>30</v>
      </c>
    </row>
    <row r="555" spans="1:5" hidden="1">
      <c r="A555" s="36" t="s">
        <v>1458</v>
      </c>
      <c r="B555" s="13">
        <v>15189</v>
      </c>
      <c r="C555" s="16">
        <v>500</v>
      </c>
      <c r="D555" s="16">
        <v>150</v>
      </c>
      <c r="E555" s="17">
        <f t="shared" si="17"/>
        <v>30</v>
      </c>
    </row>
    <row r="556" spans="1:5" hidden="1">
      <c r="A556" s="36" t="s">
        <v>1459</v>
      </c>
      <c r="B556" s="13">
        <v>15190</v>
      </c>
      <c r="C556" s="16">
        <v>500</v>
      </c>
      <c r="D556" s="16">
        <v>150</v>
      </c>
      <c r="E556" s="17">
        <f t="shared" si="17"/>
        <v>30</v>
      </c>
    </row>
    <row r="557" spans="1:5" hidden="1">
      <c r="A557" s="36" t="s">
        <v>1460</v>
      </c>
      <c r="B557" s="13">
        <v>21917</v>
      </c>
      <c r="C557" s="16">
        <v>500</v>
      </c>
      <c r="D557" s="16">
        <v>150</v>
      </c>
      <c r="E557" s="17">
        <f t="shared" si="17"/>
        <v>30</v>
      </c>
    </row>
    <row r="558" spans="1:5" hidden="1">
      <c r="A558" s="36" t="s">
        <v>1461</v>
      </c>
      <c r="B558" s="13">
        <v>23149</v>
      </c>
      <c r="C558" s="16">
        <v>500</v>
      </c>
      <c r="D558" s="16">
        <v>150</v>
      </c>
      <c r="E558" s="17">
        <f t="shared" si="17"/>
        <v>30</v>
      </c>
    </row>
    <row r="559" spans="1:5" hidden="1">
      <c r="A559" s="36" t="s">
        <v>1462</v>
      </c>
      <c r="B559" s="13">
        <v>18647</v>
      </c>
      <c r="C559" s="16">
        <v>700</v>
      </c>
      <c r="D559" s="16">
        <v>185</v>
      </c>
      <c r="E559" s="17">
        <f t="shared" si="17"/>
        <v>26.428571428571431</v>
      </c>
    </row>
    <row r="560" spans="1:5" hidden="1">
      <c r="A560" s="36" t="s">
        <v>1463</v>
      </c>
      <c r="B560" s="13">
        <v>6806</v>
      </c>
      <c r="C560" s="16">
        <v>350</v>
      </c>
      <c r="D560" s="16">
        <v>80</v>
      </c>
      <c r="E560" s="17">
        <f t="shared" si="17"/>
        <v>22.857142857142858</v>
      </c>
    </row>
    <row r="561" spans="1:5" hidden="1">
      <c r="A561" s="36" t="s">
        <v>1464</v>
      </c>
      <c r="B561" s="13">
        <v>49690</v>
      </c>
      <c r="C561" s="16">
        <v>300</v>
      </c>
      <c r="D561" s="16">
        <v>45</v>
      </c>
      <c r="E561" s="17">
        <f t="shared" si="17"/>
        <v>15</v>
      </c>
    </row>
    <row r="562" spans="1:5" hidden="1">
      <c r="A562" s="36" t="s">
        <v>1465</v>
      </c>
      <c r="B562" s="13">
        <v>49691</v>
      </c>
      <c r="C562" s="16">
        <v>300</v>
      </c>
      <c r="D562" s="16">
        <v>45</v>
      </c>
      <c r="E562" s="17">
        <f t="shared" si="17"/>
        <v>15</v>
      </c>
    </row>
    <row r="563" spans="1:5" hidden="1">
      <c r="A563" s="20" t="s">
        <v>1</v>
      </c>
      <c r="B563" s="21"/>
      <c r="C563" s="23">
        <v>41699.199999999997</v>
      </c>
      <c r="D563" s="23">
        <v>11673.8537</v>
      </c>
      <c r="E563" s="17">
        <f t="shared" si="17"/>
        <v>27.995390079425984</v>
      </c>
    </row>
    <row r="564" spans="1:5" hidden="1">
      <c r="E564" s="31"/>
    </row>
    <row r="565" spans="1:5" ht="35" hidden="1" customHeight="1">
      <c r="A565" s="42" t="s">
        <v>1466</v>
      </c>
      <c r="B565" s="9"/>
      <c r="C565" s="9"/>
      <c r="D565" s="9"/>
      <c r="E565" s="33"/>
    </row>
    <row r="566" spans="1:5" ht="34" hidden="1">
      <c r="A566" s="6" t="s">
        <v>928</v>
      </c>
      <c r="B566" s="10" t="s">
        <v>929</v>
      </c>
      <c r="C566" s="11" t="s">
        <v>930</v>
      </c>
      <c r="D566" s="11" t="s">
        <v>931</v>
      </c>
      <c r="E566" s="43"/>
    </row>
    <row r="567" spans="1:5" hidden="1">
      <c r="A567" s="13" t="s">
        <v>1467</v>
      </c>
      <c r="B567" s="13">
        <v>1310</v>
      </c>
      <c r="C567" s="16">
        <v>3500</v>
      </c>
      <c r="D567" s="16">
        <v>960</v>
      </c>
      <c r="E567" s="17">
        <f>D567/C567*100</f>
        <v>27.428571428571431</v>
      </c>
    </row>
    <row r="568" spans="1:5" hidden="1">
      <c r="A568" s="13" t="s">
        <v>1468</v>
      </c>
      <c r="B568" s="13">
        <v>6247</v>
      </c>
      <c r="C568" s="16">
        <v>600</v>
      </c>
      <c r="D568" s="16">
        <v>170</v>
      </c>
      <c r="E568" s="17">
        <f t="shared" ref="E568:E631" si="18">D568/C568*100</f>
        <v>28.333333333333332</v>
      </c>
    </row>
    <row r="569" spans="1:5" hidden="1">
      <c r="A569" s="13" t="s">
        <v>1469</v>
      </c>
      <c r="B569" s="13">
        <v>37279</v>
      </c>
      <c r="C569" s="16">
        <v>350</v>
      </c>
      <c r="D569" s="16">
        <v>100</v>
      </c>
      <c r="E569" s="17">
        <f t="shared" si="18"/>
        <v>28.571428571428569</v>
      </c>
    </row>
    <row r="570" spans="1:5" hidden="1">
      <c r="A570" s="13" t="s">
        <v>1470</v>
      </c>
      <c r="B570" s="13">
        <v>1279</v>
      </c>
      <c r="C570" s="16">
        <v>1000</v>
      </c>
      <c r="D570" s="16">
        <v>300</v>
      </c>
      <c r="E570" s="17">
        <f t="shared" si="18"/>
        <v>30</v>
      </c>
    </row>
    <row r="571" spans="1:5" hidden="1">
      <c r="A571" s="13" t="s">
        <v>1471</v>
      </c>
      <c r="B571" s="13">
        <v>543</v>
      </c>
      <c r="C571" s="16">
        <v>1000</v>
      </c>
      <c r="D571" s="16">
        <v>300</v>
      </c>
      <c r="E571" s="17">
        <f t="shared" si="18"/>
        <v>30</v>
      </c>
    </row>
    <row r="572" spans="1:5" hidden="1">
      <c r="A572" s="13" t="s">
        <v>1472</v>
      </c>
      <c r="B572" s="13">
        <v>14936</v>
      </c>
      <c r="C572" s="16">
        <v>600</v>
      </c>
      <c r="D572" s="16">
        <v>180</v>
      </c>
      <c r="E572" s="17">
        <f t="shared" si="18"/>
        <v>30</v>
      </c>
    </row>
    <row r="573" spans="1:5" hidden="1">
      <c r="A573" s="13" t="s">
        <v>1473</v>
      </c>
      <c r="B573" s="13">
        <v>23147</v>
      </c>
      <c r="C573" s="16">
        <v>1000</v>
      </c>
      <c r="D573" s="16">
        <v>300</v>
      </c>
      <c r="E573" s="17">
        <f t="shared" si="18"/>
        <v>30</v>
      </c>
    </row>
    <row r="574" spans="1:5" hidden="1">
      <c r="A574" s="13" t="s">
        <v>1474</v>
      </c>
      <c r="B574" s="13">
        <v>30144</v>
      </c>
      <c r="C574" s="16">
        <v>250</v>
      </c>
      <c r="D574" s="16">
        <v>75</v>
      </c>
      <c r="E574" s="17">
        <f t="shared" si="18"/>
        <v>30</v>
      </c>
    </row>
    <row r="575" spans="1:5" hidden="1">
      <c r="A575" s="13" t="s">
        <v>1475</v>
      </c>
      <c r="B575" s="13">
        <v>23032</v>
      </c>
      <c r="C575" s="16">
        <v>200</v>
      </c>
      <c r="D575" s="16">
        <v>60</v>
      </c>
      <c r="E575" s="17">
        <f t="shared" si="18"/>
        <v>30</v>
      </c>
    </row>
    <row r="576" spans="1:5" hidden="1">
      <c r="A576" s="13" t="s">
        <v>1476</v>
      </c>
      <c r="B576" s="13">
        <v>21970</v>
      </c>
      <c r="C576" s="16">
        <v>200</v>
      </c>
      <c r="D576" s="16">
        <v>60</v>
      </c>
      <c r="E576" s="17">
        <f t="shared" si="18"/>
        <v>30</v>
      </c>
    </row>
    <row r="577" spans="1:5" hidden="1">
      <c r="A577" s="13" t="s">
        <v>1477</v>
      </c>
      <c r="B577" s="13">
        <v>15735</v>
      </c>
      <c r="C577" s="16">
        <v>401</v>
      </c>
      <c r="D577" s="16">
        <v>108.83125</v>
      </c>
      <c r="E577" s="17">
        <f t="shared" si="18"/>
        <v>27.139962593516209</v>
      </c>
    </row>
    <row r="578" spans="1:5" hidden="1">
      <c r="A578" s="13" t="s">
        <v>1478</v>
      </c>
      <c r="B578" s="13">
        <v>6229</v>
      </c>
      <c r="C578" s="16">
        <v>350</v>
      </c>
      <c r="D578" s="16">
        <v>80</v>
      </c>
      <c r="E578" s="17">
        <f t="shared" si="18"/>
        <v>22.857142857142858</v>
      </c>
    </row>
    <row r="579" spans="1:5" hidden="1">
      <c r="A579" s="13" t="s">
        <v>1479</v>
      </c>
      <c r="B579" s="13">
        <v>424</v>
      </c>
      <c r="C579" s="16">
        <v>400</v>
      </c>
      <c r="D579" s="16">
        <v>99.02</v>
      </c>
      <c r="E579" s="17">
        <f t="shared" si="18"/>
        <v>24.754999999999999</v>
      </c>
    </row>
    <row r="580" spans="1:5" hidden="1">
      <c r="A580" s="13" t="s">
        <v>1480</v>
      </c>
      <c r="B580" s="13">
        <v>20949</v>
      </c>
      <c r="C580" s="16">
        <v>300</v>
      </c>
      <c r="D580" s="16">
        <v>70</v>
      </c>
      <c r="E580" s="17">
        <f t="shared" si="18"/>
        <v>23.333333333333332</v>
      </c>
    </row>
    <row r="581" spans="1:5" hidden="1">
      <c r="A581" s="13" t="s">
        <v>1481</v>
      </c>
      <c r="B581" s="13">
        <v>23714</v>
      </c>
      <c r="C581" s="16">
        <v>300</v>
      </c>
      <c r="D581" s="16">
        <v>68</v>
      </c>
      <c r="E581" s="17">
        <f t="shared" si="18"/>
        <v>22.666666666666664</v>
      </c>
    </row>
    <row r="582" spans="1:5" hidden="1">
      <c r="A582" s="13" t="s">
        <v>1482</v>
      </c>
      <c r="B582" s="13">
        <v>20748</v>
      </c>
      <c r="C582" s="16">
        <v>100</v>
      </c>
      <c r="D582" s="16">
        <v>30</v>
      </c>
      <c r="E582" s="17">
        <f t="shared" si="18"/>
        <v>30</v>
      </c>
    </row>
    <row r="583" spans="1:5" hidden="1">
      <c r="A583" s="13" t="s">
        <v>1483</v>
      </c>
      <c r="B583" s="13">
        <v>13767</v>
      </c>
      <c r="C583" s="16">
        <v>150</v>
      </c>
      <c r="D583" s="16">
        <v>45</v>
      </c>
      <c r="E583" s="17">
        <f t="shared" si="18"/>
        <v>30</v>
      </c>
    </row>
    <row r="584" spans="1:5" hidden="1">
      <c r="A584" s="13" t="s">
        <v>1484</v>
      </c>
      <c r="B584" s="13">
        <v>17654</v>
      </c>
      <c r="C584" s="16">
        <v>400</v>
      </c>
      <c r="D584" s="16">
        <v>110</v>
      </c>
      <c r="E584" s="17">
        <f t="shared" si="18"/>
        <v>27.500000000000004</v>
      </c>
    </row>
    <row r="585" spans="1:5" hidden="1">
      <c r="A585" s="13" t="s">
        <v>1485</v>
      </c>
      <c r="B585" s="13">
        <v>23398</v>
      </c>
      <c r="C585" s="16">
        <v>300</v>
      </c>
      <c r="D585" s="16">
        <v>71.8</v>
      </c>
      <c r="E585" s="17">
        <f t="shared" si="18"/>
        <v>23.93333333333333</v>
      </c>
    </row>
    <row r="586" spans="1:5" hidden="1">
      <c r="A586" s="13" t="s">
        <v>1486</v>
      </c>
      <c r="B586" s="13">
        <v>21974</v>
      </c>
      <c r="C586" s="16">
        <v>118</v>
      </c>
      <c r="D586" s="16">
        <v>35.4</v>
      </c>
      <c r="E586" s="17">
        <f t="shared" si="18"/>
        <v>30</v>
      </c>
    </row>
    <row r="587" spans="1:5" hidden="1">
      <c r="A587" s="13" t="s">
        <v>1487</v>
      </c>
      <c r="B587" s="13">
        <v>21566</v>
      </c>
      <c r="C587" s="16">
        <v>525</v>
      </c>
      <c r="D587" s="16">
        <v>151.25</v>
      </c>
      <c r="E587" s="17">
        <f t="shared" si="18"/>
        <v>28.809523809523807</v>
      </c>
    </row>
    <row r="588" spans="1:5" hidden="1">
      <c r="A588" s="13" t="s">
        <v>1488</v>
      </c>
      <c r="B588" s="13">
        <v>17671</v>
      </c>
      <c r="C588" s="16">
        <v>547</v>
      </c>
      <c r="D588" s="16">
        <v>138.678</v>
      </c>
      <c r="E588" s="17">
        <f t="shared" si="18"/>
        <v>25.352468007312613</v>
      </c>
    </row>
    <row r="589" spans="1:5" hidden="1">
      <c r="A589" s="13" t="s">
        <v>1489</v>
      </c>
      <c r="B589" s="13">
        <v>34004</v>
      </c>
      <c r="C589" s="16">
        <v>500</v>
      </c>
      <c r="D589" s="16">
        <v>124.9</v>
      </c>
      <c r="E589" s="17">
        <f t="shared" si="18"/>
        <v>24.980000000000004</v>
      </c>
    </row>
    <row r="590" spans="1:5" hidden="1">
      <c r="A590" s="13" t="s">
        <v>1490</v>
      </c>
      <c r="B590" s="13">
        <v>44126</v>
      </c>
      <c r="C590" s="16">
        <v>684.5</v>
      </c>
      <c r="D590" s="16">
        <v>205.35</v>
      </c>
      <c r="E590" s="17">
        <f t="shared" si="18"/>
        <v>30</v>
      </c>
    </row>
    <row r="591" spans="1:5" hidden="1">
      <c r="A591" s="13" t="s">
        <v>1491</v>
      </c>
      <c r="B591" s="13">
        <v>44127</v>
      </c>
      <c r="C591" s="16">
        <v>350</v>
      </c>
      <c r="D591" s="16">
        <v>89.424999999999997</v>
      </c>
      <c r="E591" s="17">
        <f t="shared" si="18"/>
        <v>25.55</v>
      </c>
    </row>
    <row r="592" spans="1:5" hidden="1">
      <c r="A592" s="13" t="s">
        <v>1492</v>
      </c>
      <c r="B592" s="13">
        <v>9205</v>
      </c>
      <c r="C592" s="16">
        <v>300</v>
      </c>
      <c r="D592" s="16">
        <v>85</v>
      </c>
      <c r="E592" s="17">
        <f t="shared" si="18"/>
        <v>28.333333333333332</v>
      </c>
    </row>
    <row r="593" spans="1:5">
      <c r="A593" s="35" t="s">
        <v>1493</v>
      </c>
      <c r="B593" s="13">
        <v>30297</v>
      </c>
      <c r="C593" s="16">
        <v>300</v>
      </c>
      <c r="D593" s="16">
        <v>70</v>
      </c>
      <c r="E593" s="17">
        <f t="shared" si="18"/>
        <v>23.333333333333332</v>
      </c>
    </row>
    <row r="594" spans="1:5" hidden="1">
      <c r="A594" s="13" t="s">
        <v>1494</v>
      </c>
      <c r="B594" s="13">
        <v>6357</v>
      </c>
      <c r="C594" s="16">
        <v>350</v>
      </c>
      <c r="D594" s="16">
        <v>82.819000000000003</v>
      </c>
      <c r="E594" s="17">
        <f t="shared" si="18"/>
        <v>23.662571428571429</v>
      </c>
    </row>
    <row r="595" spans="1:5" hidden="1">
      <c r="A595" s="13" t="s">
        <v>1495</v>
      </c>
      <c r="B595" s="13">
        <v>1386</v>
      </c>
      <c r="C595" s="16">
        <v>300</v>
      </c>
      <c r="D595" s="16">
        <v>72.5</v>
      </c>
      <c r="E595" s="17">
        <f t="shared" si="18"/>
        <v>24.166666666666668</v>
      </c>
    </row>
    <row r="596" spans="1:5" hidden="1">
      <c r="A596" s="13" t="s">
        <v>1496</v>
      </c>
      <c r="B596" s="13">
        <v>28339</v>
      </c>
      <c r="C596" s="16">
        <v>300</v>
      </c>
      <c r="D596" s="16">
        <v>72.825000000000003</v>
      </c>
      <c r="E596" s="17">
        <f t="shared" si="18"/>
        <v>24.275000000000002</v>
      </c>
    </row>
    <row r="597" spans="1:5" hidden="1">
      <c r="A597" s="13" t="s">
        <v>1497</v>
      </c>
      <c r="B597" s="13">
        <v>28453</v>
      </c>
      <c r="C597" s="16">
        <v>300</v>
      </c>
      <c r="D597" s="16">
        <v>72.3</v>
      </c>
      <c r="E597" s="17">
        <f t="shared" si="18"/>
        <v>24.099999999999998</v>
      </c>
    </row>
    <row r="598" spans="1:5" hidden="1">
      <c r="A598" s="13" t="s">
        <v>1498</v>
      </c>
      <c r="B598" s="13">
        <v>31563</v>
      </c>
      <c r="C598" s="16">
        <v>300</v>
      </c>
      <c r="D598" s="16">
        <v>72</v>
      </c>
      <c r="E598" s="17">
        <f t="shared" si="18"/>
        <v>24</v>
      </c>
    </row>
    <row r="599" spans="1:5" hidden="1">
      <c r="A599" s="13" t="s">
        <v>1499</v>
      </c>
      <c r="B599" s="13">
        <v>31564</v>
      </c>
      <c r="C599" s="16">
        <v>300</v>
      </c>
      <c r="D599" s="16">
        <v>75.2</v>
      </c>
      <c r="E599" s="17">
        <f t="shared" si="18"/>
        <v>25.066666666666666</v>
      </c>
    </row>
    <row r="600" spans="1:5" hidden="1">
      <c r="A600" s="13" t="s">
        <v>1500</v>
      </c>
      <c r="B600" s="13">
        <v>31565</v>
      </c>
      <c r="C600" s="16">
        <v>300</v>
      </c>
      <c r="D600" s="16">
        <v>72</v>
      </c>
      <c r="E600" s="17">
        <f t="shared" si="18"/>
        <v>24</v>
      </c>
    </row>
    <row r="601" spans="1:5" hidden="1">
      <c r="A601" s="13" t="s">
        <v>1501</v>
      </c>
      <c r="B601" s="13">
        <v>31566</v>
      </c>
      <c r="C601" s="16">
        <v>300</v>
      </c>
      <c r="D601" s="16">
        <v>73.010000000000005</v>
      </c>
      <c r="E601" s="17">
        <f t="shared" si="18"/>
        <v>24.336666666666666</v>
      </c>
    </row>
    <row r="602" spans="1:5" hidden="1">
      <c r="A602" s="13" t="s">
        <v>1502</v>
      </c>
      <c r="B602" s="13">
        <v>31567</v>
      </c>
      <c r="C602" s="16">
        <v>300</v>
      </c>
      <c r="D602" s="16">
        <v>76.17</v>
      </c>
      <c r="E602" s="17">
        <f t="shared" si="18"/>
        <v>25.39</v>
      </c>
    </row>
    <row r="603" spans="1:5" hidden="1">
      <c r="A603" s="13" t="s">
        <v>1503</v>
      </c>
      <c r="B603" s="13">
        <v>31568</v>
      </c>
      <c r="C603" s="16">
        <v>300</v>
      </c>
      <c r="D603" s="16">
        <v>72.3</v>
      </c>
      <c r="E603" s="17">
        <f t="shared" si="18"/>
        <v>24.099999999999998</v>
      </c>
    </row>
    <row r="604" spans="1:5" hidden="1">
      <c r="A604" s="13" t="s">
        <v>1504</v>
      </c>
      <c r="B604" s="13">
        <v>9868</v>
      </c>
      <c r="C604" s="16">
        <v>300</v>
      </c>
      <c r="D604" s="16">
        <v>75.599999999999994</v>
      </c>
      <c r="E604" s="17">
        <f t="shared" si="18"/>
        <v>25.2</v>
      </c>
    </row>
    <row r="605" spans="1:5">
      <c r="A605" s="35" t="s">
        <v>1505</v>
      </c>
      <c r="B605" s="13">
        <v>21972</v>
      </c>
      <c r="C605" s="16">
        <v>350</v>
      </c>
      <c r="D605" s="16">
        <v>85</v>
      </c>
      <c r="E605" s="17">
        <f t="shared" si="18"/>
        <v>24.285714285714285</v>
      </c>
    </row>
    <row r="606" spans="1:5" hidden="1">
      <c r="A606" s="13" t="s">
        <v>1506</v>
      </c>
      <c r="B606" s="13">
        <v>30842</v>
      </c>
      <c r="C606" s="16">
        <v>300</v>
      </c>
      <c r="D606" s="16">
        <v>70.45</v>
      </c>
      <c r="E606" s="17">
        <f t="shared" si="18"/>
        <v>23.483333333333334</v>
      </c>
    </row>
    <row r="607" spans="1:5" hidden="1">
      <c r="A607" s="13" t="s">
        <v>1507</v>
      </c>
      <c r="B607" s="13">
        <v>23399</v>
      </c>
      <c r="C607" s="16">
        <v>300</v>
      </c>
      <c r="D607" s="16">
        <v>90</v>
      </c>
      <c r="E607" s="17">
        <f t="shared" si="18"/>
        <v>30</v>
      </c>
    </row>
    <row r="608" spans="1:5" hidden="1">
      <c r="A608" s="13" t="s">
        <v>1508</v>
      </c>
      <c r="B608" s="13">
        <v>15126</v>
      </c>
      <c r="C608" s="16">
        <v>135</v>
      </c>
      <c r="D608" s="16">
        <v>40.5</v>
      </c>
      <c r="E608" s="17">
        <f t="shared" si="18"/>
        <v>30</v>
      </c>
    </row>
    <row r="609" spans="1:5" hidden="1">
      <c r="A609" s="13" t="s">
        <v>1509</v>
      </c>
      <c r="B609" s="13">
        <v>21918</v>
      </c>
      <c r="C609" s="16">
        <v>300</v>
      </c>
      <c r="D609" s="16">
        <v>77.75</v>
      </c>
      <c r="E609" s="17">
        <f t="shared" si="18"/>
        <v>25.916666666666664</v>
      </c>
    </row>
    <row r="610" spans="1:5" hidden="1">
      <c r="A610" s="13" t="s">
        <v>1510</v>
      </c>
      <c r="B610" s="13">
        <v>28465</v>
      </c>
      <c r="C610" s="16">
        <v>300</v>
      </c>
      <c r="D610" s="16">
        <v>78.099999999999994</v>
      </c>
      <c r="E610" s="17">
        <f t="shared" si="18"/>
        <v>26.033333333333331</v>
      </c>
    </row>
    <row r="611" spans="1:5" hidden="1">
      <c r="A611" s="13" t="s">
        <v>1511</v>
      </c>
      <c r="B611" s="13">
        <v>30566</v>
      </c>
      <c r="C611" s="16">
        <v>100</v>
      </c>
      <c r="D611" s="16">
        <v>30</v>
      </c>
      <c r="E611" s="17">
        <f t="shared" si="18"/>
        <v>30</v>
      </c>
    </row>
    <row r="612" spans="1:5" hidden="1">
      <c r="A612" s="13" t="s">
        <v>1512</v>
      </c>
      <c r="B612" s="13">
        <v>18570</v>
      </c>
      <c r="C612" s="16">
        <v>100</v>
      </c>
      <c r="D612" s="16">
        <v>30</v>
      </c>
      <c r="E612" s="17">
        <f t="shared" si="18"/>
        <v>30</v>
      </c>
    </row>
    <row r="613" spans="1:5" hidden="1">
      <c r="A613" s="13" t="s">
        <v>1513</v>
      </c>
      <c r="B613" s="13">
        <v>18657</v>
      </c>
      <c r="C613" s="16">
        <v>323.25</v>
      </c>
      <c r="D613" s="16">
        <v>80.852500000000006</v>
      </c>
      <c r="E613" s="17">
        <f t="shared" si="18"/>
        <v>25.012374323279197</v>
      </c>
    </row>
    <row r="614" spans="1:5" hidden="1">
      <c r="A614" s="13" t="s">
        <v>1514</v>
      </c>
      <c r="B614" s="13">
        <v>30072</v>
      </c>
      <c r="C614" s="16">
        <v>550</v>
      </c>
      <c r="D614" s="16">
        <v>150</v>
      </c>
      <c r="E614" s="17">
        <f t="shared" si="18"/>
        <v>27.27272727272727</v>
      </c>
    </row>
    <row r="615" spans="1:5" hidden="1">
      <c r="A615" s="13" t="s">
        <v>1515</v>
      </c>
      <c r="B615" s="13">
        <v>14972</v>
      </c>
      <c r="C615" s="16">
        <v>13</v>
      </c>
      <c r="D615" s="16">
        <v>3.9</v>
      </c>
      <c r="E615" s="17">
        <f t="shared" si="18"/>
        <v>30</v>
      </c>
    </row>
    <row r="616" spans="1:5" hidden="1">
      <c r="A616" s="13" t="s">
        <v>1516</v>
      </c>
      <c r="B616" s="13">
        <v>18880</v>
      </c>
      <c r="C616" s="16">
        <v>500</v>
      </c>
      <c r="D616" s="16">
        <v>149.94</v>
      </c>
      <c r="E616" s="17">
        <f t="shared" si="18"/>
        <v>29.988</v>
      </c>
    </row>
    <row r="617" spans="1:5" hidden="1">
      <c r="A617" s="13" t="s">
        <v>1517</v>
      </c>
      <c r="B617" s="13">
        <v>23931</v>
      </c>
      <c r="C617" s="16">
        <v>250</v>
      </c>
      <c r="D617" s="16">
        <v>75</v>
      </c>
      <c r="E617" s="17">
        <f t="shared" si="18"/>
        <v>30</v>
      </c>
    </row>
    <row r="618" spans="1:5" hidden="1">
      <c r="A618" s="13" t="s">
        <v>1518</v>
      </c>
      <c r="B618" s="13">
        <v>22459</v>
      </c>
      <c r="C618" s="16">
        <v>250</v>
      </c>
      <c r="D618" s="16">
        <v>75</v>
      </c>
      <c r="E618" s="17">
        <f t="shared" si="18"/>
        <v>30</v>
      </c>
    </row>
    <row r="619" spans="1:5" hidden="1">
      <c r="A619" s="13" t="s">
        <v>1519</v>
      </c>
      <c r="B619" s="13">
        <v>22247</v>
      </c>
      <c r="C619" s="16">
        <v>750</v>
      </c>
      <c r="D619" s="16">
        <v>184.25</v>
      </c>
      <c r="E619" s="17">
        <f>D619/C619*100</f>
        <v>24.566666666666666</v>
      </c>
    </row>
    <row r="620" spans="1:5" hidden="1">
      <c r="A620" s="13" t="s">
        <v>1520</v>
      </c>
      <c r="B620" s="13">
        <v>17700</v>
      </c>
      <c r="C620" s="16">
        <v>700</v>
      </c>
      <c r="D620" s="16">
        <v>175.25</v>
      </c>
      <c r="E620" s="17">
        <f t="shared" si="18"/>
        <v>25.035714285714285</v>
      </c>
    </row>
    <row r="621" spans="1:5" hidden="1">
      <c r="A621" s="13" t="s">
        <v>1521</v>
      </c>
      <c r="B621" s="13">
        <v>6136</v>
      </c>
      <c r="C621" s="16">
        <v>500</v>
      </c>
      <c r="D621" s="16">
        <v>150</v>
      </c>
      <c r="E621" s="17">
        <f t="shared" si="18"/>
        <v>30</v>
      </c>
    </row>
    <row r="622" spans="1:5" hidden="1">
      <c r="A622" s="13" t="s">
        <v>1522</v>
      </c>
      <c r="B622" s="13">
        <v>9262</v>
      </c>
      <c r="C622" s="16">
        <v>500</v>
      </c>
      <c r="D622" s="16">
        <v>150</v>
      </c>
      <c r="E622" s="17">
        <f t="shared" si="18"/>
        <v>30</v>
      </c>
    </row>
    <row r="623" spans="1:5" hidden="1">
      <c r="A623" s="13" t="s">
        <v>1523</v>
      </c>
      <c r="B623" s="13">
        <v>22225</v>
      </c>
      <c r="C623" s="16">
        <v>500</v>
      </c>
      <c r="D623" s="16">
        <v>150</v>
      </c>
      <c r="E623" s="17">
        <f t="shared" si="18"/>
        <v>30</v>
      </c>
    </row>
    <row r="624" spans="1:5" hidden="1">
      <c r="A624" s="13" t="s">
        <v>1524</v>
      </c>
      <c r="B624" s="13">
        <v>4944</v>
      </c>
      <c r="C624" s="16">
        <v>500</v>
      </c>
      <c r="D624" s="16">
        <v>150</v>
      </c>
      <c r="E624" s="17">
        <f t="shared" si="18"/>
        <v>30</v>
      </c>
    </row>
    <row r="625" spans="1:5" hidden="1">
      <c r="A625" s="13" t="s">
        <v>1525</v>
      </c>
      <c r="B625" s="13">
        <v>21894</v>
      </c>
      <c r="C625" s="16">
        <v>500</v>
      </c>
      <c r="D625" s="16">
        <v>150</v>
      </c>
      <c r="E625" s="17">
        <f t="shared" si="18"/>
        <v>30</v>
      </c>
    </row>
    <row r="626" spans="1:5" hidden="1">
      <c r="A626" s="13" t="s">
        <v>1526</v>
      </c>
      <c r="B626" s="13">
        <v>23726</v>
      </c>
      <c r="C626" s="16">
        <v>1</v>
      </c>
      <c r="D626" s="16">
        <v>0.12</v>
      </c>
      <c r="E626" s="17">
        <f t="shared" si="18"/>
        <v>12</v>
      </c>
    </row>
    <row r="627" spans="1:5" hidden="1">
      <c r="A627" s="13" t="s">
        <v>1527</v>
      </c>
      <c r="B627" s="13">
        <v>25714</v>
      </c>
      <c r="C627" s="16">
        <v>500</v>
      </c>
      <c r="D627" s="16">
        <v>150</v>
      </c>
      <c r="E627" s="17">
        <f t="shared" si="18"/>
        <v>30</v>
      </c>
    </row>
    <row r="628" spans="1:5" hidden="1">
      <c r="A628" s="13" t="s">
        <v>1528</v>
      </c>
      <c r="B628" s="13">
        <v>21971</v>
      </c>
      <c r="C628" s="16">
        <v>500</v>
      </c>
      <c r="D628" s="16">
        <v>150</v>
      </c>
      <c r="E628" s="17">
        <f t="shared" si="18"/>
        <v>30</v>
      </c>
    </row>
    <row r="629" spans="1:5" hidden="1">
      <c r="A629" s="13" t="s">
        <v>1529</v>
      </c>
      <c r="B629" s="13">
        <v>21641</v>
      </c>
      <c r="C629" s="16">
        <v>500</v>
      </c>
      <c r="D629" s="16">
        <v>149.1</v>
      </c>
      <c r="E629" s="17">
        <f t="shared" si="18"/>
        <v>29.819999999999997</v>
      </c>
    </row>
    <row r="630" spans="1:5" hidden="1">
      <c r="A630" s="13" t="s">
        <v>1530</v>
      </c>
      <c r="B630" s="13">
        <v>21886</v>
      </c>
      <c r="C630" s="16">
        <v>3</v>
      </c>
      <c r="D630" s="16">
        <v>0.9</v>
      </c>
      <c r="E630" s="17">
        <f t="shared" si="18"/>
        <v>30</v>
      </c>
    </row>
    <row r="631" spans="1:5" hidden="1">
      <c r="A631" s="13" t="s">
        <v>1531</v>
      </c>
      <c r="B631" s="13">
        <v>23184</v>
      </c>
      <c r="C631" s="16">
        <v>500</v>
      </c>
      <c r="D631" s="16">
        <v>150</v>
      </c>
      <c r="E631" s="17">
        <f t="shared" si="18"/>
        <v>30</v>
      </c>
    </row>
    <row r="632" spans="1:5" hidden="1">
      <c r="A632" s="13" t="s">
        <v>1532</v>
      </c>
      <c r="B632" s="13">
        <v>5257</v>
      </c>
      <c r="C632" s="16">
        <v>500</v>
      </c>
      <c r="D632" s="16">
        <v>150</v>
      </c>
      <c r="E632" s="17">
        <f t="shared" ref="E632:E647" si="19">D632/C632*100</f>
        <v>30</v>
      </c>
    </row>
    <row r="633" spans="1:5" hidden="1">
      <c r="A633" s="13" t="s">
        <v>1533</v>
      </c>
      <c r="B633" s="13">
        <v>4421</v>
      </c>
      <c r="C633" s="16">
        <v>500</v>
      </c>
      <c r="D633" s="16">
        <v>150</v>
      </c>
      <c r="E633" s="17">
        <f t="shared" si="19"/>
        <v>30</v>
      </c>
    </row>
    <row r="634" spans="1:5" hidden="1">
      <c r="A634" s="13" t="s">
        <v>1534</v>
      </c>
      <c r="B634" s="13">
        <v>15756</v>
      </c>
      <c r="C634" s="16">
        <v>500</v>
      </c>
      <c r="D634" s="16">
        <v>150</v>
      </c>
      <c r="E634" s="17">
        <f t="shared" si="19"/>
        <v>30</v>
      </c>
    </row>
    <row r="635" spans="1:5" hidden="1">
      <c r="A635" s="13" t="s">
        <v>1535</v>
      </c>
      <c r="B635" s="13">
        <v>28459</v>
      </c>
      <c r="C635" s="16">
        <v>500</v>
      </c>
      <c r="D635" s="16">
        <v>150</v>
      </c>
      <c r="E635" s="17">
        <f t="shared" si="19"/>
        <v>30</v>
      </c>
    </row>
    <row r="636" spans="1:5" hidden="1">
      <c r="A636" s="13" t="s">
        <v>1536</v>
      </c>
      <c r="B636" s="13">
        <v>14551</v>
      </c>
      <c r="C636" s="16">
        <v>500</v>
      </c>
      <c r="D636" s="16">
        <v>150</v>
      </c>
      <c r="E636" s="17">
        <f t="shared" si="19"/>
        <v>30</v>
      </c>
    </row>
    <row r="637" spans="1:5" hidden="1">
      <c r="A637" s="13" t="s">
        <v>1537</v>
      </c>
      <c r="B637" s="13">
        <v>21979</v>
      </c>
      <c r="C637" s="16">
        <v>500</v>
      </c>
      <c r="D637" s="16">
        <v>150</v>
      </c>
      <c r="E637" s="17">
        <f t="shared" si="19"/>
        <v>30</v>
      </c>
    </row>
    <row r="638" spans="1:5" hidden="1">
      <c r="A638" s="13" t="s">
        <v>1538</v>
      </c>
      <c r="B638" s="13">
        <v>9369</v>
      </c>
      <c r="C638" s="16">
        <v>500</v>
      </c>
      <c r="D638" s="16">
        <v>150</v>
      </c>
      <c r="E638" s="17">
        <f t="shared" si="19"/>
        <v>30</v>
      </c>
    </row>
    <row r="639" spans="1:5" hidden="1">
      <c r="A639" s="13" t="s">
        <v>1539</v>
      </c>
      <c r="B639" s="13">
        <v>18558</v>
      </c>
      <c r="C639" s="16">
        <v>500</v>
      </c>
      <c r="D639" s="16">
        <v>150</v>
      </c>
      <c r="E639" s="17">
        <f t="shared" si="19"/>
        <v>30</v>
      </c>
    </row>
    <row r="640" spans="1:5" hidden="1">
      <c r="A640" s="13" t="s">
        <v>1540</v>
      </c>
      <c r="B640" s="13">
        <v>21908</v>
      </c>
      <c r="C640" s="16">
        <v>500</v>
      </c>
      <c r="D640" s="16">
        <v>150</v>
      </c>
      <c r="E640" s="17">
        <f t="shared" si="19"/>
        <v>30</v>
      </c>
    </row>
    <row r="641" spans="1:5" hidden="1">
      <c r="A641" s="13" t="s">
        <v>1541</v>
      </c>
      <c r="B641" s="13">
        <v>26616</v>
      </c>
      <c r="C641" s="16">
        <v>500</v>
      </c>
      <c r="D641" s="16">
        <v>150</v>
      </c>
      <c r="E641" s="17">
        <f t="shared" si="19"/>
        <v>30</v>
      </c>
    </row>
    <row r="642" spans="1:5" hidden="1">
      <c r="A642" s="13" t="s">
        <v>1542</v>
      </c>
      <c r="B642" s="13">
        <v>5618</v>
      </c>
      <c r="C642" s="16">
        <v>500</v>
      </c>
      <c r="D642" s="16">
        <v>150</v>
      </c>
      <c r="E642" s="17">
        <f t="shared" si="19"/>
        <v>30</v>
      </c>
    </row>
    <row r="643" spans="1:5" hidden="1">
      <c r="A643" s="13" t="s">
        <v>1543</v>
      </c>
      <c r="B643" s="13">
        <v>931</v>
      </c>
      <c r="C643" s="16">
        <v>500</v>
      </c>
      <c r="D643" s="16">
        <v>150</v>
      </c>
      <c r="E643" s="17">
        <f t="shared" si="19"/>
        <v>30</v>
      </c>
    </row>
    <row r="644" spans="1:5" hidden="1">
      <c r="A644" s="13" t="s">
        <v>1544</v>
      </c>
      <c r="B644" s="13">
        <v>1061</v>
      </c>
      <c r="C644" s="16">
        <v>500</v>
      </c>
      <c r="D644" s="16">
        <v>150</v>
      </c>
      <c r="E644" s="17">
        <f t="shared" si="19"/>
        <v>30</v>
      </c>
    </row>
    <row r="645" spans="1:5" hidden="1">
      <c r="A645" s="13" t="s">
        <v>1545</v>
      </c>
      <c r="B645" s="13">
        <v>1067</v>
      </c>
      <c r="C645" s="16">
        <v>500</v>
      </c>
      <c r="D645" s="16">
        <v>150</v>
      </c>
      <c r="E645" s="17">
        <f t="shared" si="19"/>
        <v>30</v>
      </c>
    </row>
    <row r="646" spans="1:5" hidden="1">
      <c r="A646" s="13" t="s">
        <v>1546</v>
      </c>
      <c r="B646" s="13">
        <v>5096</v>
      </c>
      <c r="C646" s="16">
        <v>500</v>
      </c>
      <c r="D646" s="16">
        <v>150</v>
      </c>
      <c r="E646" s="17">
        <f t="shared" si="19"/>
        <v>30</v>
      </c>
    </row>
    <row r="647" spans="1:5" hidden="1">
      <c r="A647" s="13" t="s">
        <v>1547</v>
      </c>
      <c r="B647" s="13">
        <v>5147</v>
      </c>
      <c r="C647" s="16">
        <v>500</v>
      </c>
      <c r="D647" s="16">
        <v>150</v>
      </c>
      <c r="E647" s="17">
        <f t="shared" si="19"/>
        <v>30</v>
      </c>
    </row>
    <row r="648" spans="1:5" hidden="1">
      <c r="A648" s="13" t="s">
        <v>1548</v>
      </c>
      <c r="B648" s="13">
        <v>5083</v>
      </c>
      <c r="C648" s="16">
        <v>500</v>
      </c>
      <c r="D648" s="16">
        <v>150</v>
      </c>
      <c r="E648" s="17">
        <f>D648/C648*100</f>
        <v>30</v>
      </c>
    </row>
    <row r="649" spans="1:5" hidden="1">
      <c r="A649" s="13" t="s">
        <v>1549</v>
      </c>
      <c r="B649" s="13">
        <v>1293</v>
      </c>
      <c r="C649" s="16">
        <v>500</v>
      </c>
      <c r="D649" s="16">
        <v>150</v>
      </c>
      <c r="E649" s="17">
        <f t="shared" ref="E649:E675" si="20">D649/C649*100</f>
        <v>30</v>
      </c>
    </row>
    <row r="650" spans="1:5" hidden="1">
      <c r="A650" s="13" t="s">
        <v>1550</v>
      </c>
      <c r="B650" s="13">
        <v>468</v>
      </c>
      <c r="C650" s="16">
        <v>500</v>
      </c>
      <c r="D650" s="16">
        <v>150</v>
      </c>
      <c r="E650" s="17">
        <f t="shared" si="20"/>
        <v>30</v>
      </c>
    </row>
    <row r="651" spans="1:5" hidden="1">
      <c r="A651" s="13" t="s">
        <v>1551</v>
      </c>
      <c r="B651" s="13">
        <v>1286</v>
      </c>
      <c r="C651" s="16">
        <v>500</v>
      </c>
      <c r="D651" s="16">
        <v>150</v>
      </c>
      <c r="E651" s="17">
        <f t="shared" si="20"/>
        <v>30</v>
      </c>
    </row>
    <row r="652" spans="1:5" hidden="1">
      <c r="A652" s="13" t="s">
        <v>1552</v>
      </c>
      <c r="B652" s="13">
        <v>1292</v>
      </c>
      <c r="C652" s="16">
        <v>500</v>
      </c>
      <c r="D652" s="16">
        <v>150</v>
      </c>
      <c r="E652" s="17">
        <f t="shared" si="20"/>
        <v>30</v>
      </c>
    </row>
    <row r="653" spans="1:5" hidden="1">
      <c r="A653" s="13" t="s">
        <v>1553</v>
      </c>
      <c r="B653" s="13">
        <v>1563</v>
      </c>
      <c r="C653" s="16">
        <v>500</v>
      </c>
      <c r="D653" s="16">
        <v>150</v>
      </c>
      <c r="E653" s="17">
        <f t="shared" si="20"/>
        <v>30</v>
      </c>
    </row>
    <row r="654" spans="1:5" hidden="1">
      <c r="A654" s="13" t="s">
        <v>1554</v>
      </c>
      <c r="B654" s="13">
        <v>21744</v>
      </c>
      <c r="C654" s="16">
        <v>500</v>
      </c>
      <c r="D654" s="16">
        <v>150</v>
      </c>
      <c r="E654" s="17">
        <f t="shared" si="20"/>
        <v>30</v>
      </c>
    </row>
    <row r="655" spans="1:5" hidden="1">
      <c r="A655" s="13" t="s">
        <v>1555</v>
      </c>
      <c r="B655" s="13">
        <v>1289</v>
      </c>
      <c r="C655" s="16">
        <v>500</v>
      </c>
      <c r="D655" s="16">
        <v>150</v>
      </c>
      <c r="E655" s="17">
        <f t="shared" si="20"/>
        <v>30</v>
      </c>
    </row>
    <row r="656" spans="1:5" hidden="1">
      <c r="A656" s="13" t="s">
        <v>1556</v>
      </c>
      <c r="B656" s="13">
        <v>1295</v>
      </c>
      <c r="C656" s="16">
        <v>500</v>
      </c>
      <c r="D656" s="16">
        <v>150</v>
      </c>
      <c r="E656" s="17">
        <f t="shared" si="20"/>
        <v>30</v>
      </c>
    </row>
    <row r="657" spans="1:5" hidden="1">
      <c r="A657" s="13" t="s">
        <v>1557</v>
      </c>
      <c r="B657" s="13">
        <v>1280</v>
      </c>
      <c r="C657" s="16">
        <v>500</v>
      </c>
      <c r="D657" s="16">
        <v>150</v>
      </c>
      <c r="E657" s="17">
        <f t="shared" si="20"/>
        <v>30</v>
      </c>
    </row>
    <row r="658" spans="1:5" hidden="1">
      <c r="A658" s="13" t="s">
        <v>1558</v>
      </c>
      <c r="B658" s="13">
        <v>1291</v>
      </c>
      <c r="C658" s="16">
        <v>500</v>
      </c>
      <c r="D658" s="16">
        <v>150</v>
      </c>
      <c r="E658" s="17">
        <f t="shared" si="20"/>
        <v>30</v>
      </c>
    </row>
    <row r="659" spans="1:5" hidden="1">
      <c r="A659" s="13" t="s">
        <v>1559</v>
      </c>
      <c r="B659" s="13">
        <v>17727</v>
      </c>
      <c r="C659" s="16">
        <v>500</v>
      </c>
      <c r="D659" s="16">
        <v>150</v>
      </c>
      <c r="E659" s="17">
        <f t="shared" si="20"/>
        <v>30</v>
      </c>
    </row>
    <row r="660" spans="1:5" hidden="1">
      <c r="A660" s="13" t="s">
        <v>1560</v>
      </c>
      <c r="B660" s="13">
        <v>28255</v>
      </c>
      <c r="C660" s="16">
        <v>500</v>
      </c>
      <c r="D660" s="16">
        <v>150</v>
      </c>
      <c r="E660" s="17">
        <f t="shared" si="20"/>
        <v>30</v>
      </c>
    </row>
    <row r="661" spans="1:5" hidden="1">
      <c r="A661" s="13" t="s">
        <v>1561</v>
      </c>
      <c r="B661" s="13">
        <v>17840</v>
      </c>
      <c r="C661" s="16">
        <v>500</v>
      </c>
      <c r="D661" s="16">
        <v>150</v>
      </c>
      <c r="E661" s="17">
        <f t="shared" si="20"/>
        <v>30</v>
      </c>
    </row>
    <row r="662" spans="1:5" hidden="1">
      <c r="A662" s="13" t="s">
        <v>1562</v>
      </c>
      <c r="B662" s="13">
        <v>15690</v>
      </c>
      <c r="C662" s="16">
        <v>504</v>
      </c>
      <c r="D662" s="34">
        <v>150.47999999999999</v>
      </c>
      <c r="E662" s="17">
        <f t="shared" si="20"/>
        <v>29.857142857142854</v>
      </c>
    </row>
    <row r="663" spans="1:5" hidden="1">
      <c r="A663" s="13" t="s">
        <v>1563</v>
      </c>
      <c r="B663" s="13">
        <v>19265</v>
      </c>
      <c r="C663" s="16">
        <v>500</v>
      </c>
      <c r="D663" s="16">
        <v>150</v>
      </c>
      <c r="E663" s="17">
        <f t="shared" si="20"/>
        <v>30</v>
      </c>
    </row>
    <row r="664" spans="1:5" hidden="1">
      <c r="A664" s="13" t="s">
        <v>1564</v>
      </c>
      <c r="B664" s="13">
        <v>9856</v>
      </c>
      <c r="C664" s="16">
        <v>500</v>
      </c>
      <c r="D664" s="16">
        <v>150</v>
      </c>
      <c r="E664" s="17">
        <f t="shared" si="20"/>
        <v>30</v>
      </c>
    </row>
    <row r="665" spans="1:5" hidden="1">
      <c r="A665" s="13" t="s">
        <v>1565</v>
      </c>
      <c r="B665" s="13">
        <v>21846</v>
      </c>
      <c r="C665" s="16">
        <v>500</v>
      </c>
      <c r="D665" s="16">
        <v>150</v>
      </c>
      <c r="E665" s="17">
        <f t="shared" si="20"/>
        <v>30</v>
      </c>
    </row>
    <row r="666" spans="1:5" hidden="1">
      <c r="A666" s="13" t="s">
        <v>1566</v>
      </c>
      <c r="B666" s="13">
        <v>8694</v>
      </c>
      <c r="C666" s="16">
        <v>550</v>
      </c>
      <c r="D666" s="16">
        <v>156</v>
      </c>
      <c r="E666" s="17">
        <f t="shared" si="20"/>
        <v>28.363636363636363</v>
      </c>
    </row>
    <row r="667" spans="1:5" hidden="1">
      <c r="A667" s="13" t="s">
        <v>1567</v>
      </c>
      <c r="B667" s="13">
        <v>9392</v>
      </c>
      <c r="C667" s="16">
        <v>500</v>
      </c>
      <c r="D667" s="16">
        <v>150</v>
      </c>
      <c r="E667" s="17">
        <f t="shared" si="20"/>
        <v>30</v>
      </c>
    </row>
    <row r="668" spans="1:5" hidden="1">
      <c r="A668" s="13" t="s">
        <v>1568</v>
      </c>
      <c r="B668" s="13">
        <v>26128</v>
      </c>
      <c r="C668" s="16">
        <v>502</v>
      </c>
      <c r="D668" s="16">
        <v>150.24</v>
      </c>
      <c r="E668" s="17">
        <f t="shared" si="20"/>
        <v>29.928286852589643</v>
      </c>
    </row>
    <row r="669" spans="1:5" hidden="1">
      <c r="A669" s="13" t="s">
        <v>1569</v>
      </c>
      <c r="B669" s="13">
        <v>18555</v>
      </c>
      <c r="C669" s="16">
        <v>500</v>
      </c>
      <c r="D669" s="16">
        <v>150</v>
      </c>
      <c r="E669" s="17">
        <f t="shared" si="20"/>
        <v>30</v>
      </c>
    </row>
    <row r="670" spans="1:5" hidden="1">
      <c r="A670" s="13" t="s">
        <v>1570</v>
      </c>
      <c r="B670" s="13">
        <v>18664</v>
      </c>
      <c r="C670" s="16">
        <v>500</v>
      </c>
      <c r="D670" s="16">
        <v>150</v>
      </c>
      <c r="E670" s="17">
        <f t="shared" si="20"/>
        <v>30</v>
      </c>
    </row>
    <row r="671" spans="1:5" hidden="1">
      <c r="A671" s="13" t="s">
        <v>1571</v>
      </c>
      <c r="B671" s="13">
        <v>10043</v>
      </c>
      <c r="C671" s="16">
        <v>500</v>
      </c>
      <c r="D671" s="16">
        <v>150</v>
      </c>
      <c r="E671" s="17">
        <f t="shared" si="20"/>
        <v>30</v>
      </c>
    </row>
    <row r="672" spans="1:5" hidden="1">
      <c r="A672" s="13" t="s">
        <v>1572</v>
      </c>
      <c r="B672" s="13">
        <v>18565</v>
      </c>
      <c r="C672" s="16">
        <v>500</v>
      </c>
      <c r="D672" s="16">
        <v>150</v>
      </c>
      <c r="E672" s="17">
        <f t="shared" si="20"/>
        <v>30</v>
      </c>
    </row>
    <row r="673" spans="1:5" hidden="1">
      <c r="A673" s="13" t="s">
        <v>1573</v>
      </c>
      <c r="B673" s="13">
        <v>10320</v>
      </c>
      <c r="C673" s="16">
        <v>500</v>
      </c>
      <c r="D673" s="16">
        <v>150</v>
      </c>
      <c r="E673" s="17">
        <f t="shared" si="20"/>
        <v>30</v>
      </c>
    </row>
    <row r="674" spans="1:5" hidden="1">
      <c r="A674" s="13" t="s">
        <v>1574</v>
      </c>
      <c r="B674" s="13">
        <v>28835</v>
      </c>
      <c r="C674" s="16">
        <v>500</v>
      </c>
      <c r="D674" s="16">
        <v>150</v>
      </c>
      <c r="E674" s="17">
        <f t="shared" si="20"/>
        <v>30</v>
      </c>
    </row>
    <row r="675" spans="1:5" hidden="1">
      <c r="A675" s="13" t="s">
        <v>1575</v>
      </c>
      <c r="B675" s="13">
        <v>30027</v>
      </c>
      <c r="C675" s="16">
        <v>500</v>
      </c>
      <c r="D675" s="16">
        <v>150</v>
      </c>
      <c r="E675" s="17">
        <f t="shared" si="20"/>
        <v>30</v>
      </c>
    </row>
    <row r="676" spans="1:5" hidden="1">
      <c r="A676" s="13" t="s">
        <v>1576</v>
      </c>
      <c r="B676" s="13">
        <v>30085</v>
      </c>
      <c r="C676" s="16">
        <v>500</v>
      </c>
      <c r="D676" s="16">
        <v>150</v>
      </c>
      <c r="E676" s="17">
        <f>D676/C676*100</f>
        <v>30</v>
      </c>
    </row>
    <row r="677" spans="1:5" hidden="1">
      <c r="A677" s="13" t="s">
        <v>1577</v>
      </c>
      <c r="B677" s="13">
        <v>30031</v>
      </c>
      <c r="C677" s="16">
        <v>500</v>
      </c>
      <c r="D677" s="16">
        <v>150</v>
      </c>
      <c r="E677" s="17">
        <f t="shared" ref="E677:E697" si="21">D677/C677*100</f>
        <v>30</v>
      </c>
    </row>
    <row r="678" spans="1:5" hidden="1">
      <c r="A678" s="13" t="s">
        <v>1578</v>
      </c>
      <c r="B678" s="13">
        <v>28844</v>
      </c>
      <c r="C678" s="16">
        <v>500</v>
      </c>
      <c r="D678" s="16">
        <v>150</v>
      </c>
      <c r="E678" s="17">
        <f t="shared" si="21"/>
        <v>30</v>
      </c>
    </row>
    <row r="679" spans="1:5" hidden="1">
      <c r="A679" s="13" t="s">
        <v>1579</v>
      </c>
      <c r="B679" s="13">
        <v>8545</v>
      </c>
      <c r="C679" s="16">
        <v>1389.18</v>
      </c>
      <c r="D679" s="16">
        <v>304.54599999999999</v>
      </c>
      <c r="E679" s="17">
        <f t="shared" si="21"/>
        <v>21.922716998517107</v>
      </c>
    </row>
    <row r="680" spans="1:5" hidden="1">
      <c r="A680" s="13" t="s">
        <v>1580</v>
      </c>
      <c r="B680" s="13">
        <v>28460</v>
      </c>
      <c r="C680" s="16">
        <v>5</v>
      </c>
      <c r="D680" s="16">
        <v>1.5</v>
      </c>
      <c r="E680" s="17">
        <f t="shared" si="21"/>
        <v>30</v>
      </c>
    </row>
    <row r="681" spans="1:5" hidden="1">
      <c r="A681" s="13" t="s">
        <v>1581</v>
      </c>
      <c r="B681" s="13">
        <v>8547</v>
      </c>
      <c r="C681" s="16">
        <v>0.02</v>
      </c>
      <c r="D681" s="16">
        <v>6.0000000000000001E-3</v>
      </c>
      <c r="E681" s="17">
        <f t="shared" si="21"/>
        <v>30</v>
      </c>
    </row>
    <row r="682" spans="1:5" hidden="1">
      <c r="A682" s="13" t="s">
        <v>1582</v>
      </c>
      <c r="B682" s="13">
        <v>32647</v>
      </c>
      <c r="C682" s="16">
        <v>54.52</v>
      </c>
      <c r="D682" s="16">
        <v>16.356000000000002</v>
      </c>
      <c r="E682" s="17">
        <f t="shared" si="21"/>
        <v>30</v>
      </c>
    </row>
    <row r="683" spans="1:5" hidden="1">
      <c r="A683" s="13" t="s">
        <v>1583</v>
      </c>
      <c r="B683" s="13">
        <v>27887</v>
      </c>
      <c r="C683" s="16">
        <v>3</v>
      </c>
      <c r="D683" s="16">
        <v>0.9</v>
      </c>
      <c r="E683" s="17">
        <f t="shared" si="21"/>
        <v>30</v>
      </c>
    </row>
    <row r="684" spans="1:5" hidden="1">
      <c r="A684" s="13" t="s">
        <v>1584</v>
      </c>
      <c r="B684" s="13">
        <v>40789</v>
      </c>
      <c r="C684" s="16">
        <v>3</v>
      </c>
      <c r="D684" s="16">
        <v>0.9</v>
      </c>
      <c r="E684" s="17">
        <f t="shared" si="21"/>
        <v>30</v>
      </c>
    </row>
    <row r="685" spans="1:5" hidden="1">
      <c r="A685" s="13" t="s">
        <v>1585</v>
      </c>
      <c r="B685" s="13">
        <v>40985</v>
      </c>
      <c r="C685" s="16">
        <v>3</v>
      </c>
      <c r="D685" s="16">
        <v>0.9</v>
      </c>
      <c r="E685" s="17">
        <f t="shared" si="21"/>
        <v>30</v>
      </c>
    </row>
    <row r="686" spans="1:5" hidden="1">
      <c r="A686" s="13" t="s">
        <v>1586</v>
      </c>
      <c r="B686" s="13">
        <v>41065</v>
      </c>
      <c r="C686" s="16">
        <v>3</v>
      </c>
      <c r="D686" s="16">
        <v>0.9</v>
      </c>
      <c r="E686" s="17">
        <f t="shared" si="21"/>
        <v>30</v>
      </c>
    </row>
    <row r="687" spans="1:5" hidden="1">
      <c r="A687" s="13" t="s">
        <v>1587</v>
      </c>
      <c r="B687" s="13">
        <v>41066</v>
      </c>
      <c r="C687" s="16">
        <v>1</v>
      </c>
      <c r="D687" s="16">
        <v>0.3</v>
      </c>
      <c r="E687" s="17">
        <f t="shared" si="21"/>
        <v>30</v>
      </c>
    </row>
    <row r="688" spans="1:5" hidden="1">
      <c r="A688" s="13" t="s">
        <v>1588</v>
      </c>
      <c r="B688" s="13">
        <v>26603</v>
      </c>
      <c r="C688" s="16">
        <v>1100</v>
      </c>
      <c r="D688" s="16">
        <v>246.6</v>
      </c>
      <c r="E688" s="17">
        <f t="shared" si="21"/>
        <v>22.418181818181818</v>
      </c>
    </row>
    <row r="689" spans="1:5" hidden="1">
      <c r="A689" s="13" t="s">
        <v>1589</v>
      </c>
      <c r="B689" s="13">
        <v>47741</v>
      </c>
      <c r="C689" s="16">
        <v>300</v>
      </c>
      <c r="D689" s="16">
        <v>78.5</v>
      </c>
      <c r="E689" s="17">
        <f t="shared" si="21"/>
        <v>26.166666666666664</v>
      </c>
    </row>
    <row r="690" spans="1:5" hidden="1">
      <c r="A690" s="13" t="s">
        <v>1590</v>
      </c>
      <c r="B690" s="13">
        <v>49539</v>
      </c>
      <c r="C690" s="16">
        <v>300</v>
      </c>
      <c r="D690" s="16">
        <v>52.5</v>
      </c>
      <c r="E690" s="17">
        <f t="shared" si="21"/>
        <v>17.5</v>
      </c>
    </row>
    <row r="691" spans="1:5" hidden="1">
      <c r="A691" s="13" t="s">
        <v>1591</v>
      </c>
      <c r="B691" s="13">
        <v>49540</v>
      </c>
      <c r="C691" s="16">
        <v>300</v>
      </c>
      <c r="D691" s="16">
        <v>52.5</v>
      </c>
      <c r="E691" s="17">
        <f t="shared" si="21"/>
        <v>17.5</v>
      </c>
    </row>
    <row r="692" spans="1:5" hidden="1">
      <c r="A692" s="13" t="s">
        <v>1592</v>
      </c>
      <c r="B692" s="13">
        <v>49541</v>
      </c>
      <c r="C692" s="16">
        <v>300</v>
      </c>
      <c r="D692" s="16">
        <v>52.5</v>
      </c>
      <c r="E692" s="17">
        <f t="shared" si="21"/>
        <v>17.5</v>
      </c>
    </row>
    <row r="693" spans="1:5" hidden="1">
      <c r="A693" s="13" t="s">
        <v>1593</v>
      </c>
      <c r="B693" s="13">
        <v>49542</v>
      </c>
      <c r="C693" s="16">
        <v>300</v>
      </c>
      <c r="D693" s="16">
        <v>52.5</v>
      </c>
      <c r="E693" s="17">
        <f t="shared" si="21"/>
        <v>17.5</v>
      </c>
    </row>
    <row r="694" spans="1:5" hidden="1">
      <c r="A694" s="13" t="s">
        <v>1594</v>
      </c>
      <c r="B694" s="13">
        <v>49543</v>
      </c>
      <c r="C694" s="16">
        <v>300</v>
      </c>
      <c r="D694" s="16">
        <v>52.5</v>
      </c>
      <c r="E694" s="17">
        <f t="shared" si="21"/>
        <v>17.5</v>
      </c>
    </row>
    <row r="695" spans="1:5" hidden="1">
      <c r="A695" s="13" t="s">
        <v>1595</v>
      </c>
      <c r="B695" s="13">
        <v>49544</v>
      </c>
      <c r="C695" s="16">
        <v>300</v>
      </c>
      <c r="D695" s="16">
        <v>52.5</v>
      </c>
      <c r="E695" s="17">
        <f t="shared" si="21"/>
        <v>17.5</v>
      </c>
    </row>
    <row r="696" spans="1:5" hidden="1">
      <c r="A696" s="13" t="s">
        <v>1596</v>
      </c>
      <c r="B696" s="13">
        <v>49545</v>
      </c>
      <c r="C696" s="16">
        <v>300</v>
      </c>
      <c r="D696" s="16">
        <v>52.5</v>
      </c>
      <c r="E696" s="17">
        <f t="shared" si="21"/>
        <v>17.5</v>
      </c>
    </row>
    <row r="697" spans="1:5" hidden="1">
      <c r="A697" s="13" t="s">
        <v>1597</v>
      </c>
      <c r="B697" s="13">
        <v>49546</v>
      </c>
      <c r="C697" s="16">
        <v>300</v>
      </c>
      <c r="D697" s="16">
        <v>52.5</v>
      </c>
      <c r="E697" s="17">
        <f t="shared" si="21"/>
        <v>17.5</v>
      </c>
    </row>
    <row r="698" spans="1:5" hidden="1">
      <c r="A698" s="13" t="s">
        <v>1598</v>
      </c>
      <c r="B698" s="13">
        <v>49547</v>
      </c>
      <c r="C698" s="16">
        <v>300</v>
      </c>
      <c r="D698" s="16">
        <v>52.5</v>
      </c>
      <c r="E698" s="17">
        <f>D698/C698*100</f>
        <v>17.5</v>
      </c>
    </row>
    <row r="699" spans="1:5" hidden="1">
      <c r="A699" s="13" t="s">
        <v>1599</v>
      </c>
      <c r="B699" s="13">
        <v>49548</v>
      </c>
      <c r="C699" s="16">
        <v>300</v>
      </c>
      <c r="D699" s="16">
        <v>52.5</v>
      </c>
      <c r="E699" s="17">
        <f t="shared" ref="E699:E704" si="22">D699/C699*100</f>
        <v>17.5</v>
      </c>
    </row>
    <row r="700" spans="1:5" hidden="1">
      <c r="A700" s="13" t="s">
        <v>1600</v>
      </c>
      <c r="B700" s="13">
        <v>49549</v>
      </c>
      <c r="C700" s="16">
        <v>300</v>
      </c>
      <c r="D700" s="16">
        <v>52.5</v>
      </c>
      <c r="E700" s="17">
        <f t="shared" si="22"/>
        <v>17.5</v>
      </c>
    </row>
    <row r="701" spans="1:5" hidden="1">
      <c r="A701" s="13" t="s">
        <v>1601</v>
      </c>
      <c r="B701" s="13">
        <v>49550</v>
      </c>
      <c r="C701" s="16">
        <v>300</v>
      </c>
      <c r="D701" s="16">
        <v>52.5</v>
      </c>
      <c r="E701" s="17">
        <f t="shared" si="22"/>
        <v>17.5</v>
      </c>
    </row>
    <row r="702" spans="1:5" hidden="1">
      <c r="A702" s="13" t="s">
        <v>1602</v>
      </c>
      <c r="B702" s="13">
        <v>49551</v>
      </c>
      <c r="C702" s="16">
        <v>300</v>
      </c>
      <c r="D702" s="16">
        <v>52.5</v>
      </c>
      <c r="E702" s="17">
        <f t="shared" si="22"/>
        <v>17.5</v>
      </c>
    </row>
    <row r="703" spans="1:5" hidden="1">
      <c r="A703" s="13" t="s">
        <v>1603</v>
      </c>
      <c r="B703" s="13">
        <v>49731</v>
      </c>
      <c r="C703" s="16">
        <v>51</v>
      </c>
      <c r="D703" s="16">
        <v>15.15</v>
      </c>
      <c r="E703" s="17">
        <f t="shared" si="22"/>
        <v>29.705882352941178</v>
      </c>
    </row>
    <row r="704" spans="1:5" hidden="1">
      <c r="A704" s="20" t="s">
        <v>1</v>
      </c>
      <c r="B704" s="21"/>
      <c r="C704" s="23">
        <v>58166.47</v>
      </c>
      <c r="D704" s="23">
        <v>16056.268749999999</v>
      </c>
      <c r="E704" s="17">
        <f t="shared" si="22"/>
        <v>27.603993761354261</v>
      </c>
    </row>
    <row r="705" spans="1:5" hidden="1">
      <c r="E705" s="31"/>
    </row>
    <row r="706" spans="1:5" ht="35" hidden="1" customHeight="1">
      <c r="A706" s="37" t="s">
        <v>5</v>
      </c>
      <c r="B706" s="9"/>
      <c r="C706" s="9"/>
      <c r="D706" s="9"/>
      <c r="E706" s="33"/>
    </row>
    <row r="707" spans="1:5" ht="34" hidden="1">
      <c r="A707" s="6" t="s">
        <v>928</v>
      </c>
      <c r="B707" s="10" t="s">
        <v>929</v>
      </c>
      <c r="C707" s="11" t="s">
        <v>930</v>
      </c>
      <c r="D707" s="11" t="s">
        <v>931</v>
      </c>
      <c r="E707" s="43"/>
    </row>
    <row r="708" spans="1:5" hidden="1">
      <c r="A708" s="13" t="s">
        <v>15</v>
      </c>
      <c r="B708" s="13">
        <v>8758</v>
      </c>
      <c r="C708" s="16">
        <v>3500</v>
      </c>
      <c r="D708" s="16">
        <v>960</v>
      </c>
      <c r="E708" s="17">
        <f>D708/C708*100</f>
        <v>27.428571428571431</v>
      </c>
    </row>
    <row r="709" spans="1:5" hidden="1">
      <c r="A709" s="13" t="s">
        <v>16</v>
      </c>
      <c r="B709" s="13">
        <v>32582</v>
      </c>
      <c r="C709" s="16">
        <v>600</v>
      </c>
      <c r="D709" s="16">
        <v>170</v>
      </c>
      <c r="E709" s="17">
        <f t="shared" ref="E709:E772" si="23">D709/C709*100</f>
        <v>28.333333333333332</v>
      </c>
    </row>
    <row r="710" spans="1:5" hidden="1">
      <c r="A710" s="13" t="s">
        <v>17</v>
      </c>
      <c r="B710" s="13">
        <v>34792</v>
      </c>
      <c r="C710" s="16">
        <v>350</v>
      </c>
      <c r="D710" s="16">
        <v>100</v>
      </c>
      <c r="E710" s="17">
        <f t="shared" si="23"/>
        <v>28.571428571428569</v>
      </c>
    </row>
    <row r="711" spans="1:5" hidden="1">
      <c r="A711" s="13" t="s">
        <v>18</v>
      </c>
      <c r="B711" s="13">
        <v>10288</v>
      </c>
      <c r="C711" s="16">
        <v>930</v>
      </c>
      <c r="D711" s="16">
        <v>279</v>
      </c>
      <c r="E711" s="17">
        <f t="shared" si="23"/>
        <v>30</v>
      </c>
    </row>
    <row r="712" spans="1:5" hidden="1">
      <c r="A712" s="13" t="s">
        <v>19</v>
      </c>
      <c r="B712" s="13">
        <v>29661</v>
      </c>
      <c r="C712" s="16">
        <v>70</v>
      </c>
      <c r="D712" s="16">
        <v>21</v>
      </c>
      <c r="E712" s="17">
        <f t="shared" si="23"/>
        <v>30</v>
      </c>
    </row>
    <row r="713" spans="1:5" hidden="1">
      <c r="A713" s="13" t="s">
        <v>20</v>
      </c>
      <c r="B713" s="13">
        <v>17661</v>
      </c>
      <c r="C713" s="16">
        <v>1000</v>
      </c>
      <c r="D713" s="16">
        <v>300</v>
      </c>
      <c r="E713" s="17">
        <f t="shared" si="23"/>
        <v>30</v>
      </c>
    </row>
    <row r="714" spans="1:5" hidden="1">
      <c r="A714" s="13" t="s">
        <v>21</v>
      </c>
      <c r="B714" s="13">
        <v>25992</v>
      </c>
      <c r="C714" s="16">
        <v>1000</v>
      </c>
      <c r="D714" s="16">
        <v>300</v>
      </c>
      <c r="E714" s="17">
        <f t="shared" si="23"/>
        <v>30</v>
      </c>
    </row>
    <row r="715" spans="1:5" hidden="1">
      <c r="A715" s="13" t="s">
        <v>22</v>
      </c>
      <c r="B715" s="13">
        <v>30077</v>
      </c>
      <c r="C715" s="16">
        <v>1000</v>
      </c>
      <c r="D715" s="16">
        <v>300</v>
      </c>
      <c r="E715" s="17">
        <f t="shared" si="23"/>
        <v>30</v>
      </c>
    </row>
    <row r="716" spans="1:5" hidden="1">
      <c r="A716" s="13" t="s">
        <v>23</v>
      </c>
      <c r="B716" s="13">
        <v>21893</v>
      </c>
      <c r="C716" s="16">
        <v>300</v>
      </c>
      <c r="D716" s="16">
        <v>65</v>
      </c>
      <c r="E716" s="17">
        <f t="shared" si="23"/>
        <v>21.666666666666668</v>
      </c>
    </row>
    <row r="717" spans="1:5" hidden="1">
      <c r="A717" s="13" t="s">
        <v>24</v>
      </c>
      <c r="B717" s="13">
        <v>19267</v>
      </c>
      <c r="C717" s="16">
        <v>300</v>
      </c>
      <c r="D717" s="16">
        <v>65</v>
      </c>
      <c r="E717" s="17">
        <f t="shared" si="23"/>
        <v>21.666666666666668</v>
      </c>
    </row>
    <row r="718" spans="1:5" hidden="1">
      <c r="A718" s="13" t="s">
        <v>25</v>
      </c>
      <c r="B718" s="13">
        <v>23947</v>
      </c>
      <c r="C718" s="16">
        <v>300</v>
      </c>
      <c r="D718" s="16">
        <v>66</v>
      </c>
      <c r="E718" s="17">
        <f t="shared" si="23"/>
        <v>22</v>
      </c>
    </row>
    <row r="719" spans="1:5" hidden="1">
      <c r="A719" s="13" t="s">
        <v>26</v>
      </c>
      <c r="B719" s="13">
        <v>31575</v>
      </c>
      <c r="C719" s="16">
        <v>300</v>
      </c>
      <c r="D719" s="16">
        <v>65.650000000000006</v>
      </c>
      <c r="E719" s="17">
        <f t="shared" si="23"/>
        <v>21.883333333333336</v>
      </c>
    </row>
    <row r="720" spans="1:5" hidden="1">
      <c r="A720" s="13" t="s">
        <v>27</v>
      </c>
      <c r="B720" s="13">
        <v>15694</v>
      </c>
      <c r="C720" s="16">
        <v>400</v>
      </c>
      <c r="D720" s="16">
        <v>94.7</v>
      </c>
      <c r="E720" s="17">
        <f t="shared" si="23"/>
        <v>23.675000000000001</v>
      </c>
    </row>
    <row r="721" spans="1:5" hidden="1">
      <c r="A721" s="13" t="s">
        <v>28</v>
      </c>
      <c r="B721" s="13">
        <v>18573</v>
      </c>
      <c r="C721" s="16">
        <v>100</v>
      </c>
      <c r="D721" s="16">
        <v>25.9</v>
      </c>
      <c r="E721" s="17">
        <f t="shared" si="23"/>
        <v>25.900000000000002</v>
      </c>
    </row>
    <row r="722" spans="1:5" hidden="1">
      <c r="A722" s="13" t="s">
        <v>29</v>
      </c>
      <c r="B722" s="13">
        <v>22467</v>
      </c>
      <c r="C722" s="16">
        <v>100</v>
      </c>
      <c r="D722" s="16">
        <v>28</v>
      </c>
      <c r="E722" s="17">
        <f t="shared" si="23"/>
        <v>28.000000000000004</v>
      </c>
    </row>
    <row r="723" spans="1:5" hidden="1">
      <c r="A723" s="13" t="s">
        <v>30</v>
      </c>
      <c r="B723" s="13">
        <v>17757</v>
      </c>
      <c r="C723" s="16">
        <v>450</v>
      </c>
      <c r="D723" s="16">
        <v>127</v>
      </c>
      <c r="E723" s="17">
        <f t="shared" si="23"/>
        <v>28.222222222222221</v>
      </c>
    </row>
    <row r="724" spans="1:5" hidden="1">
      <c r="A724" s="13" t="s">
        <v>31</v>
      </c>
      <c r="B724" s="13">
        <v>17809</v>
      </c>
      <c r="C724" s="16">
        <v>250</v>
      </c>
      <c r="D724" s="16">
        <v>75</v>
      </c>
      <c r="E724" s="17">
        <f t="shared" si="23"/>
        <v>30</v>
      </c>
    </row>
    <row r="725" spans="1:5" hidden="1">
      <c r="A725" s="13" t="s">
        <v>32</v>
      </c>
      <c r="B725" s="13">
        <v>17823</v>
      </c>
      <c r="C725" s="16">
        <v>250</v>
      </c>
      <c r="D725" s="16">
        <v>75</v>
      </c>
      <c r="E725" s="17">
        <f t="shared" si="23"/>
        <v>30</v>
      </c>
    </row>
    <row r="726" spans="1:5" hidden="1">
      <c r="A726" s="13" t="s">
        <v>33</v>
      </c>
      <c r="B726" s="13">
        <v>15124</v>
      </c>
      <c r="C726" s="16">
        <v>400</v>
      </c>
      <c r="D726" s="16">
        <v>102.77500000000001</v>
      </c>
      <c r="E726" s="17">
        <f t="shared" si="23"/>
        <v>25.693750000000005</v>
      </c>
    </row>
    <row r="727" spans="1:5" hidden="1">
      <c r="A727" s="13" t="s">
        <v>34</v>
      </c>
      <c r="B727" s="13">
        <v>20372</v>
      </c>
      <c r="C727" s="16">
        <v>550</v>
      </c>
      <c r="D727" s="16">
        <v>143.45325</v>
      </c>
      <c r="E727" s="17">
        <f t="shared" si="23"/>
        <v>26.082409090909092</v>
      </c>
    </row>
    <row r="728" spans="1:5" hidden="1">
      <c r="A728" s="13" t="s">
        <v>35</v>
      </c>
      <c r="B728" s="13">
        <v>18707</v>
      </c>
      <c r="C728" s="16">
        <v>300</v>
      </c>
      <c r="D728" s="16">
        <v>79</v>
      </c>
      <c r="E728" s="17">
        <f t="shared" si="23"/>
        <v>26.333333333333332</v>
      </c>
    </row>
    <row r="729" spans="1:5" hidden="1">
      <c r="A729" s="13" t="s">
        <v>36</v>
      </c>
      <c r="B729" s="13">
        <v>15209</v>
      </c>
      <c r="C729" s="16">
        <v>100</v>
      </c>
      <c r="D729" s="16">
        <v>30</v>
      </c>
      <c r="E729" s="17">
        <f t="shared" si="23"/>
        <v>30</v>
      </c>
    </row>
    <row r="730" spans="1:5" hidden="1">
      <c r="A730" s="13" t="s">
        <v>37</v>
      </c>
      <c r="B730" s="13">
        <v>9829</v>
      </c>
      <c r="C730" s="16">
        <v>300</v>
      </c>
      <c r="D730" s="16">
        <v>90</v>
      </c>
      <c r="E730" s="17">
        <f t="shared" si="23"/>
        <v>30</v>
      </c>
    </row>
    <row r="731" spans="1:5" hidden="1">
      <c r="A731" s="13" t="s">
        <v>38</v>
      </c>
      <c r="B731" s="13">
        <v>19014</v>
      </c>
      <c r="C731" s="16">
        <v>100</v>
      </c>
      <c r="D731" s="16">
        <v>30</v>
      </c>
      <c r="E731" s="17">
        <f t="shared" si="23"/>
        <v>30</v>
      </c>
    </row>
    <row r="732" spans="1:5" hidden="1">
      <c r="A732" s="13" t="s">
        <v>39</v>
      </c>
      <c r="B732" s="13">
        <v>33946</v>
      </c>
      <c r="C732" s="16">
        <v>100</v>
      </c>
      <c r="D732" s="16">
        <v>30</v>
      </c>
      <c r="E732" s="17">
        <f t="shared" si="23"/>
        <v>30</v>
      </c>
    </row>
    <row r="733" spans="1:5" hidden="1">
      <c r="A733" s="13" t="s">
        <v>40</v>
      </c>
      <c r="B733" s="13">
        <v>10185</v>
      </c>
      <c r="C733" s="16">
        <v>300</v>
      </c>
      <c r="D733" s="16">
        <v>72.5</v>
      </c>
      <c r="E733" s="17">
        <f t="shared" si="23"/>
        <v>24.166666666666668</v>
      </c>
    </row>
    <row r="734" spans="1:5" hidden="1">
      <c r="A734" s="13" t="s">
        <v>41</v>
      </c>
      <c r="B734" s="13">
        <v>32587</v>
      </c>
      <c r="C734" s="16">
        <v>300</v>
      </c>
      <c r="D734" s="16">
        <v>70.772000000000006</v>
      </c>
      <c r="E734" s="17">
        <f t="shared" si="23"/>
        <v>23.590666666666667</v>
      </c>
    </row>
    <row r="735" spans="1:5" hidden="1">
      <c r="A735" s="13" t="s">
        <v>42</v>
      </c>
      <c r="B735" s="13">
        <v>6968</v>
      </c>
      <c r="C735" s="16">
        <v>400</v>
      </c>
      <c r="D735" s="16">
        <v>94.5</v>
      </c>
      <c r="E735" s="17">
        <f>D735/C735*100</f>
        <v>23.625</v>
      </c>
    </row>
    <row r="736" spans="1:5" hidden="1">
      <c r="A736" s="13" t="s">
        <v>43</v>
      </c>
      <c r="B736" s="13">
        <v>10305</v>
      </c>
      <c r="C736" s="16">
        <v>300</v>
      </c>
      <c r="D736" s="16">
        <v>70.25</v>
      </c>
      <c r="E736" s="17">
        <f t="shared" si="23"/>
        <v>23.416666666666668</v>
      </c>
    </row>
    <row r="737" spans="1:5" hidden="1">
      <c r="A737" s="13" t="s">
        <v>44</v>
      </c>
      <c r="B737" s="13">
        <v>6045</v>
      </c>
      <c r="C737" s="16">
        <v>300</v>
      </c>
      <c r="D737" s="16">
        <v>70.25</v>
      </c>
      <c r="E737" s="17">
        <f t="shared" si="23"/>
        <v>23.416666666666668</v>
      </c>
    </row>
    <row r="738" spans="1:5" hidden="1">
      <c r="A738" s="13" t="s">
        <v>45</v>
      </c>
      <c r="B738" s="13">
        <v>9858</v>
      </c>
      <c r="C738" s="16">
        <v>300</v>
      </c>
      <c r="D738" s="16">
        <v>70.25</v>
      </c>
      <c r="E738" s="17">
        <f t="shared" si="23"/>
        <v>23.416666666666668</v>
      </c>
    </row>
    <row r="739" spans="1:5" hidden="1">
      <c r="A739" s="13" t="s">
        <v>46</v>
      </c>
      <c r="B739" s="13">
        <v>6387</v>
      </c>
      <c r="C739" s="16">
        <v>300</v>
      </c>
      <c r="D739" s="16">
        <v>70.25</v>
      </c>
      <c r="E739" s="17">
        <f t="shared" si="23"/>
        <v>23.416666666666668</v>
      </c>
    </row>
    <row r="740" spans="1:5" hidden="1">
      <c r="A740" s="13" t="s">
        <v>47</v>
      </c>
      <c r="B740" s="13">
        <v>32588</v>
      </c>
      <c r="C740" s="16">
        <v>300</v>
      </c>
      <c r="D740" s="16">
        <v>70.25</v>
      </c>
      <c r="E740" s="17">
        <f t="shared" si="23"/>
        <v>23.416666666666668</v>
      </c>
    </row>
    <row r="741" spans="1:5" hidden="1">
      <c r="A741" s="13" t="s">
        <v>48</v>
      </c>
      <c r="B741" s="13">
        <v>32589</v>
      </c>
      <c r="C741" s="16">
        <v>300</v>
      </c>
      <c r="D741" s="16">
        <v>70.25</v>
      </c>
      <c r="E741" s="17">
        <f t="shared" si="23"/>
        <v>23.416666666666668</v>
      </c>
    </row>
    <row r="742" spans="1:5" hidden="1">
      <c r="A742" s="13" t="s">
        <v>49</v>
      </c>
      <c r="B742" s="13">
        <v>31204</v>
      </c>
      <c r="C742" s="16">
        <v>300</v>
      </c>
      <c r="D742" s="16">
        <v>70.25</v>
      </c>
      <c r="E742" s="17">
        <f t="shared" si="23"/>
        <v>23.416666666666668</v>
      </c>
    </row>
    <row r="743" spans="1:5" hidden="1">
      <c r="A743" s="13" t="s">
        <v>50</v>
      </c>
      <c r="B743" s="13">
        <v>32590</v>
      </c>
      <c r="C743" s="16">
        <v>300</v>
      </c>
      <c r="D743" s="16">
        <v>70.25</v>
      </c>
      <c r="E743" s="17">
        <f t="shared" si="23"/>
        <v>23.416666666666668</v>
      </c>
    </row>
    <row r="744" spans="1:5" hidden="1">
      <c r="A744" s="13" t="s">
        <v>51</v>
      </c>
      <c r="B744" s="13">
        <v>23040</v>
      </c>
      <c r="C744" s="16">
        <v>300</v>
      </c>
      <c r="D744" s="16">
        <v>70.25</v>
      </c>
      <c r="E744" s="17">
        <f t="shared" si="23"/>
        <v>23.416666666666668</v>
      </c>
    </row>
    <row r="745" spans="1:5" hidden="1">
      <c r="A745" s="13" t="s">
        <v>52</v>
      </c>
      <c r="B745" s="13">
        <v>31087</v>
      </c>
      <c r="C745" s="16">
        <v>300</v>
      </c>
      <c r="D745" s="16">
        <v>70.25</v>
      </c>
      <c r="E745" s="17">
        <f t="shared" si="23"/>
        <v>23.416666666666668</v>
      </c>
    </row>
    <row r="746" spans="1:5" hidden="1">
      <c r="A746" s="13" t="s">
        <v>53</v>
      </c>
      <c r="B746" s="13">
        <v>47050</v>
      </c>
      <c r="C746" s="16">
        <v>350</v>
      </c>
      <c r="D746" s="16">
        <v>90</v>
      </c>
      <c r="E746" s="17">
        <f>D746/C746*100</f>
        <v>25.714285714285712</v>
      </c>
    </row>
    <row r="747" spans="1:5" hidden="1">
      <c r="A747" s="13" t="s">
        <v>54</v>
      </c>
      <c r="B747" s="13">
        <v>1689</v>
      </c>
      <c r="C747" s="16">
        <v>450</v>
      </c>
      <c r="D747" s="16">
        <v>132.5</v>
      </c>
      <c r="E747" s="17">
        <f t="shared" si="23"/>
        <v>29.444444444444446</v>
      </c>
    </row>
    <row r="748" spans="1:5" hidden="1">
      <c r="A748" s="13" t="s">
        <v>55</v>
      </c>
      <c r="B748" s="13">
        <v>14992</v>
      </c>
      <c r="C748" s="16">
        <v>450</v>
      </c>
      <c r="D748" s="16">
        <v>119.44499999999999</v>
      </c>
      <c r="E748" s="17">
        <f t="shared" si="23"/>
        <v>26.543333333333329</v>
      </c>
    </row>
    <row r="749" spans="1:5" hidden="1">
      <c r="A749" s="13" t="s">
        <v>56</v>
      </c>
      <c r="B749" s="13">
        <v>21916</v>
      </c>
      <c r="C749" s="16">
        <v>300</v>
      </c>
      <c r="D749" s="16">
        <v>68.8</v>
      </c>
      <c r="E749" s="17">
        <f t="shared" si="23"/>
        <v>22.933333333333334</v>
      </c>
    </row>
    <row r="750" spans="1:5" hidden="1">
      <c r="A750" s="13" t="s">
        <v>57</v>
      </c>
      <c r="B750" s="13">
        <v>17761</v>
      </c>
      <c r="C750" s="16">
        <v>500</v>
      </c>
      <c r="D750" s="16">
        <v>150</v>
      </c>
      <c r="E750" s="17">
        <f t="shared" si="23"/>
        <v>30</v>
      </c>
    </row>
    <row r="751" spans="1:5" hidden="1">
      <c r="A751" s="13" t="s">
        <v>58</v>
      </c>
      <c r="B751" s="13">
        <v>18695</v>
      </c>
      <c r="C751" s="16">
        <v>186.02</v>
      </c>
      <c r="D751" s="16">
        <v>51.805999999999997</v>
      </c>
      <c r="E751" s="17">
        <f t="shared" si="23"/>
        <v>27.849693581335337</v>
      </c>
    </row>
    <row r="752" spans="1:5" hidden="1">
      <c r="A752" s="13" t="s">
        <v>59</v>
      </c>
      <c r="B752" s="13">
        <v>30075</v>
      </c>
      <c r="C752" s="16">
        <v>300</v>
      </c>
      <c r="D752" s="16">
        <v>70</v>
      </c>
      <c r="E752" s="17">
        <f t="shared" si="23"/>
        <v>23.333333333333332</v>
      </c>
    </row>
    <row r="753" spans="1:5" hidden="1">
      <c r="A753" s="13" t="s">
        <v>60</v>
      </c>
      <c r="B753" s="13">
        <v>1156</v>
      </c>
      <c r="C753" s="16">
        <v>500</v>
      </c>
      <c r="D753" s="16">
        <v>150</v>
      </c>
      <c r="E753" s="17">
        <f t="shared" si="23"/>
        <v>30</v>
      </c>
    </row>
    <row r="754" spans="1:5" hidden="1">
      <c r="A754" s="13" t="s">
        <v>61</v>
      </c>
      <c r="B754" s="13">
        <v>15123</v>
      </c>
      <c r="C754" s="16">
        <v>500</v>
      </c>
      <c r="D754" s="16">
        <v>150</v>
      </c>
      <c r="E754" s="17">
        <f t="shared" si="23"/>
        <v>30</v>
      </c>
    </row>
    <row r="755" spans="1:5" hidden="1">
      <c r="A755" s="13" t="s">
        <v>62</v>
      </c>
      <c r="B755" s="13">
        <v>3745</v>
      </c>
      <c r="C755" s="16">
        <v>500</v>
      </c>
      <c r="D755" s="16">
        <v>150</v>
      </c>
      <c r="E755" s="17">
        <f t="shared" si="23"/>
        <v>30</v>
      </c>
    </row>
    <row r="756" spans="1:5" hidden="1">
      <c r="A756" s="13" t="s">
        <v>63</v>
      </c>
      <c r="B756" s="13">
        <v>4670</v>
      </c>
      <c r="C756" s="16">
        <v>500</v>
      </c>
      <c r="D756" s="16">
        <v>150</v>
      </c>
      <c r="E756" s="17">
        <f t="shared" si="23"/>
        <v>30</v>
      </c>
    </row>
    <row r="757" spans="1:5" hidden="1">
      <c r="A757" s="13" t="s">
        <v>64</v>
      </c>
      <c r="B757" s="13">
        <v>6345</v>
      </c>
      <c r="C757" s="16">
        <v>500</v>
      </c>
      <c r="D757" s="16">
        <v>150</v>
      </c>
      <c r="E757" s="17">
        <f t="shared" si="23"/>
        <v>30</v>
      </c>
    </row>
    <row r="758" spans="1:5" hidden="1">
      <c r="A758" s="13" t="s">
        <v>65</v>
      </c>
      <c r="B758" s="13">
        <v>15034</v>
      </c>
      <c r="C758" s="16">
        <v>500</v>
      </c>
      <c r="D758" s="16">
        <v>150</v>
      </c>
      <c r="E758" s="17">
        <f t="shared" si="23"/>
        <v>30</v>
      </c>
    </row>
    <row r="759" spans="1:5" hidden="1">
      <c r="A759" s="13" t="s">
        <v>66</v>
      </c>
      <c r="B759" s="13">
        <v>10359</v>
      </c>
      <c r="C759" s="16">
        <v>500</v>
      </c>
      <c r="D759" s="16">
        <v>150</v>
      </c>
      <c r="E759" s="17">
        <f t="shared" si="23"/>
        <v>30</v>
      </c>
    </row>
    <row r="760" spans="1:5" hidden="1">
      <c r="A760" s="13" t="s">
        <v>67</v>
      </c>
      <c r="B760" s="13">
        <v>15020</v>
      </c>
      <c r="C760" s="16">
        <v>500</v>
      </c>
      <c r="D760" s="16">
        <v>150</v>
      </c>
      <c r="E760" s="17">
        <f t="shared" si="23"/>
        <v>30</v>
      </c>
    </row>
    <row r="761" spans="1:5" hidden="1">
      <c r="A761" s="13" t="s">
        <v>68</v>
      </c>
      <c r="B761" s="13">
        <v>15004</v>
      </c>
      <c r="C761" s="16">
        <v>500</v>
      </c>
      <c r="D761" s="16">
        <v>150</v>
      </c>
      <c r="E761" s="17">
        <f t="shared" si="23"/>
        <v>30</v>
      </c>
    </row>
    <row r="762" spans="1:5" hidden="1">
      <c r="A762" s="13" t="s">
        <v>69</v>
      </c>
      <c r="B762" s="13">
        <v>15178</v>
      </c>
      <c r="C762" s="16">
        <v>500</v>
      </c>
      <c r="D762" s="16">
        <v>150</v>
      </c>
      <c r="E762" s="17">
        <f t="shared" si="23"/>
        <v>30</v>
      </c>
    </row>
    <row r="763" spans="1:5" hidden="1">
      <c r="A763" s="13" t="s">
        <v>70</v>
      </c>
      <c r="B763" s="13">
        <v>23411</v>
      </c>
      <c r="C763" s="16">
        <v>500</v>
      </c>
      <c r="D763" s="16">
        <v>150</v>
      </c>
      <c r="E763" s="17">
        <f t="shared" si="23"/>
        <v>30</v>
      </c>
    </row>
    <row r="764" spans="1:5" hidden="1">
      <c r="A764" s="13" t="s">
        <v>71</v>
      </c>
      <c r="B764" s="13">
        <v>19154</v>
      </c>
      <c r="C764" s="16">
        <v>500</v>
      </c>
      <c r="D764" s="16">
        <v>150</v>
      </c>
      <c r="E764" s="17">
        <f t="shared" si="23"/>
        <v>30</v>
      </c>
    </row>
    <row r="765" spans="1:5" hidden="1">
      <c r="A765" s="13" t="s">
        <v>72</v>
      </c>
      <c r="B765" s="13">
        <v>23715</v>
      </c>
      <c r="C765" s="16">
        <v>500</v>
      </c>
      <c r="D765" s="16">
        <v>150</v>
      </c>
      <c r="E765" s="17">
        <f t="shared" si="23"/>
        <v>30</v>
      </c>
    </row>
    <row r="766" spans="1:5" hidden="1">
      <c r="A766" s="13" t="s">
        <v>73</v>
      </c>
      <c r="B766" s="13">
        <v>19351</v>
      </c>
      <c r="C766" s="16">
        <v>450</v>
      </c>
      <c r="D766" s="16">
        <v>127</v>
      </c>
      <c r="E766" s="17">
        <f t="shared" si="23"/>
        <v>28.222222222222221</v>
      </c>
    </row>
    <row r="767" spans="1:5" hidden="1">
      <c r="A767" s="13" t="s">
        <v>74</v>
      </c>
      <c r="B767" s="13">
        <v>10358</v>
      </c>
      <c r="C767" s="16">
        <v>500</v>
      </c>
      <c r="D767" s="16">
        <v>150</v>
      </c>
      <c r="E767" s="17">
        <f t="shared" si="23"/>
        <v>30</v>
      </c>
    </row>
    <row r="768" spans="1:5" hidden="1">
      <c r="A768" s="13" t="s">
        <v>75</v>
      </c>
      <c r="B768" s="13">
        <v>13967</v>
      </c>
      <c r="C768" s="16">
        <v>500</v>
      </c>
      <c r="D768" s="16">
        <v>142.75</v>
      </c>
      <c r="E768" s="17">
        <f t="shared" si="23"/>
        <v>28.549999999999997</v>
      </c>
    </row>
    <row r="769" spans="1:5" hidden="1">
      <c r="A769" s="13" t="s">
        <v>76</v>
      </c>
      <c r="B769" s="13">
        <v>4422</v>
      </c>
      <c r="C769" s="16">
        <v>500</v>
      </c>
      <c r="D769" s="16">
        <v>150</v>
      </c>
      <c r="E769" s="17">
        <f t="shared" si="23"/>
        <v>30</v>
      </c>
    </row>
    <row r="770" spans="1:5" hidden="1">
      <c r="A770" s="13" t="s">
        <v>77</v>
      </c>
      <c r="B770" s="13">
        <v>17662</v>
      </c>
      <c r="C770" s="16">
        <v>500</v>
      </c>
      <c r="D770" s="16">
        <v>150</v>
      </c>
      <c r="E770" s="17">
        <f t="shared" si="23"/>
        <v>30</v>
      </c>
    </row>
    <row r="771" spans="1:5" hidden="1">
      <c r="A771" s="13" t="s">
        <v>78</v>
      </c>
      <c r="B771" s="13">
        <v>17663</v>
      </c>
      <c r="C771" s="16">
        <v>500</v>
      </c>
      <c r="D771" s="16">
        <v>150</v>
      </c>
      <c r="E771" s="17">
        <f>D771/C771*100</f>
        <v>30</v>
      </c>
    </row>
    <row r="772" spans="1:5" hidden="1">
      <c r="A772" s="13" t="s">
        <v>79</v>
      </c>
      <c r="B772" s="13">
        <v>9365</v>
      </c>
      <c r="C772" s="16">
        <v>500</v>
      </c>
      <c r="D772" s="16">
        <v>150</v>
      </c>
      <c r="E772" s="17">
        <f t="shared" si="23"/>
        <v>30</v>
      </c>
    </row>
    <row r="773" spans="1:5" hidden="1">
      <c r="A773" s="13" t="s">
        <v>80</v>
      </c>
      <c r="B773" s="13">
        <v>5693</v>
      </c>
      <c r="C773" s="16">
        <v>500</v>
      </c>
      <c r="D773" s="16">
        <v>150</v>
      </c>
      <c r="E773" s="17">
        <f t="shared" ref="E773:E797" si="24">D773/C773*100</f>
        <v>30</v>
      </c>
    </row>
    <row r="774" spans="1:5" hidden="1">
      <c r="A774" s="13" t="s">
        <v>81</v>
      </c>
      <c r="B774" s="13">
        <v>17664</v>
      </c>
      <c r="C774" s="16">
        <v>500</v>
      </c>
      <c r="D774" s="16">
        <v>150</v>
      </c>
      <c r="E774" s="17">
        <f t="shared" si="24"/>
        <v>30</v>
      </c>
    </row>
    <row r="775" spans="1:5" hidden="1">
      <c r="A775" s="13" t="s">
        <v>82</v>
      </c>
      <c r="B775" s="13">
        <v>4532</v>
      </c>
      <c r="C775" s="16">
        <v>500</v>
      </c>
      <c r="D775" s="16">
        <v>150</v>
      </c>
      <c r="E775" s="17">
        <f t="shared" si="24"/>
        <v>30</v>
      </c>
    </row>
    <row r="776" spans="1:5" hidden="1">
      <c r="A776" s="13" t="s">
        <v>83</v>
      </c>
      <c r="B776" s="13">
        <v>17665</v>
      </c>
      <c r="C776" s="16">
        <v>500</v>
      </c>
      <c r="D776" s="16">
        <v>150</v>
      </c>
      <c r="E776" s="17">
        <f t="shared" si="24"/>
        <v>30</v>
      </c>
    </row>
    <row r="777" spans="1:5" hidden="1">
      <c r="A777" s="13" t="s">
        <v>84</v>
      </c>
      <c r="B777" s="13">
        <v>17666</v>
      </c>
      <c r="C777" s="16">
        <v>500</v>
      </c>
      <c r="D777" s="16">
        <v>150</v>
      </c>
      <c r="E777" s="17">
        <f t="shared" si="24"/>
        <v>30</v>
      </c>
    </row>
    <row r="778" spans="1:5" hidden="1">
      <c r="A778" s="13" t="s">
        <v>85</v>
      </c>
      <c r="B778" s="13">
        <v>17667</v>
      </c>
      <c r="C778" s="16">
        <v>500</v>
      </c>
      <c r="D778" s="16">
        <v>150</v>
      </c>
      <c r="E778" s="17">
        <f t="shared" si="24"/>
        <v>30</v>
      </c>
    </row>
    <row r="779" spans="1:5" hidden="1">
      <c r="A779" s="13" t="s">
        <v>86</v>
      </c>
      <c r="B779" s="13">
        <v>10360</v>
      </c>
      <c r="C779" s="16">
        <v>500</v>
      </c>
      <c r="D779" s="16">
        <v>150</v>
      </c>
      <c r="E779" s="17">
        <f t="shared" si="24"/>
        <v>30</v>
      </c>
    </row>
    <row r="780" spans="1:5" hidden="1">
      <c r="A780" s="13" t="s">
        <v>87</v>
      </c>
      <c r="B780" s="13">
        <v>9843</v>
      </c>
      <c r="C780" s="16">
        <v>500</v>
      </c>
      <c r="D780" s="16">
        <v>142.85</v>
      </c>
      <c r="E780" s="17">
        <f t="shared" si="24"/>
        <v>28.57</v>
      </c>
    </row>
    <row r="781" spans="1:5" hidden="1">
      <c r="A781" s="13" t="s">
        <v>88</v>
      </c>
      <c r="B781" s="13">
        <v>15057</v>
      </c>
      <c r="C781" s="16">
        <v>500</v>
      </c>
      <c r="D781" s="16">
        <v>150</v>
      </c>
      <c r="E781" s="17">
        <f t="shared" si="24"/>
        <v>30</v>
      </c>
    </row>
    <row r="782" spans="1:5" hidden="1">
      <c r="A782" s="13" t="s">
        <v>89</v>
      </c>
      <c r="B782" s="13">
        <v>30495</v>
      </c>
      <c r="C782" s="16">
        <v>500</v>
      </c>
      <c r="D782" s="16">
        <v>142.85</v>
      </c>
      <c r="E782" s="17">
        <f t="shared" si="24"/>
        <v>28.57</v>
      </c>
    </row>
    <row r="783" spans="1:5" hidden="1">
      <c r="A783" s="13" t="s">
        <v>90</v>
      </c>
      <c r="B783" s="13">
        <v>23043</v>
      </c>
      <c r="C783" s="16">
        <v>500</v>
      </c>
      <c r="D783" s="16">
        <v>142.9</v>
      </c>
      <c r="E783" s="17">
        <f t="shared" si="24"/>
        <v>28.58</v>
      </c>
    </row>
    <row r="784" spans="1:5" hidden="1">
      <c r="A784" s="13" t="s">
        <v>91</v>
      </c>
      <c r="B784" s="13">
        <v>28470</v>
      </c>
      <c r="C784" s="16">
        <v>500</v>
      </c>
      <c r="D784" s="16">
        <v>142.55000000000001</v>
      </c>
      <c r="E784" s="17">
        <f t="shared" si="24"/>
        <v>28.51</v>
      </c>
    </row>
    <row r="785" spans="1:5" hidden="1">
      <c r="A785" s="13" t="s">
        <v>92</v>
      </c>
      <c r="B785" s="13">
        <v>25316</v>
      </c>
      <c r="C785" s="16">
        <v>500</v>
      </c>
      <c r="D785" s="16">
        <v>142.55000000000001</v>
      </c>
      <c r="E785" s="17">
        <f t="shared" si="24"/>
        <v>28.51</v>
      </c>
    </row>
    <row r="786" spans="1:5" hidden="1">
      <c r="A786" s="13" t="s">
        <v>93</v>
      </c>
      <c r="B786" s="13">
        <v>28730</v>
      </c>
      <c r="C786" s="16">
        <v>500</v>
      </c>
      <c r="D786" s="16">
        <v>142.85</v>
      </c>
      <c r="E786" s="17">
        <f t="shared" si="24"/>
        <v>28.57</v>
      </c>
    </row>
    <row r="787" spans="1:5" hidden="1">
      <c r="A787" s="13" t="s">
        <v>94</v>
      </c>
      <c r="B787" s="13">
        <v>30843</v>
      </c>
      <c r="C787" s="16">
        <v>500</v>
      </c>
      <c r="D787" s="16">
        <v>143.1</v>
      </c>
      <c r="E787" s="17">
        <f t="shared" si="24"/>
        <v>28.62</v>
      </c>
    </row>
    <row r="788" spans="1:5" hidden="1">
      <c r="A788" s="13" t="s">
        <v>95</v>
      </c>
      <c r="B788" s="13">
        <v>26684</v>
      </c>
      <c r="C788" s="16">
        <v>500</v>
      </c>
      <c r="D788" s="16">
        <v>142.55000000000001</v>
      </c>
      <c r="E788" s="17">
        <f t="shared" si="24"/>
        <v>28.51</v>
      </c>
    </row>
    <row r="789" spans="1:5" hidden="1">
      <c r="A789" s="13" t="s">
        <v>96</v>
      </c>
      <c r="B789" s="13">
        <v>28650</v>
      </c>
      <c r="C789" s="16">
        <v>400</v>
      </c>
      <c r="D789" s="16">
        <v>116.6</v>
      </c>
      <c r="E789" s="17">
        <f t="shared" si="24"/>
        <v>29.15</v>
      </c>
    </row>
    <row r="790" spans="1:5" hidden="1">
      <c r="A790" s="13" t="s">
        <v>97</v>
      </c>
      <c r="B790" s="13">
        <v>29653</v>
      </c>
      <c r="C790" s="16">
        <v>450</v>
      </c>
      <c r="D790" s="16">
        <v>126.7</v>
      </c>
      <c r="E790" s="17">
        <f t="shared" si="24"/>
        <v>28.155555555555555</v>
      </c>
    </row>
    <row r="791" spans="1:5" hidden="1">
      <c r="A791" s="13" t="s">
        <v>98</v>
      </c>
      <c r="B791" s="13">
        <v>29652</v>
      </c>
      <c r="C791" s="16">
        <v>450</v>
      </c>
      <c r="D791" s="16">
        <v>126.6</v>
      </c>
      <c r="E791" s="17">
        <f t="shared" si="24"/>
        <v>28.133333333333333</v>
      </c>
    </row>
    <row r="792" spans="1:5" hidden="1">
      <c r="A792" s="13" t="s">
        <v>99</v>
      </c>
      <c r="B792" s="13">
        <v>30289</v>
      </c>
      <c r="C792" s="16">
        <v>500</v>
      </c>
      <c r="D792" s="16">
        <v>142.55000000000001</v>
      </c>
      <c r="E792" s="17">
        <f t="shared" si="24"/>
        <v>28.51</v>
      </c>
    </row>
    <row r="793" spans="1:5" hidden="1">
      <c r="A793" s="13" t="s">
        <v>100</v>
      </c>
      <c r="B793" s="13">
        <v>29931</v>
      </c>
      <c r="C793" s="16">
        <v>400</v>
      </c>
      <c r="D793" s="16">
        <v>116.3</v>
      </c>
      <c r="E793" s="17">
        <f t="shared" si="24"/>
        <v>29.074999999999999</v>
      </c>
    </row>
    <row r="794" spans="1:5" hidden="1">
      <c r="A794" s="13" t="s">
        <v>101</v>
      </c>
      <c r="B794" s="13">
        <v>28651</v>
      </c>
      <c r="C794" s="16">
        <v>400</v>
      </c>
      <c r="D794" s="16">
        <v>116.8</v>
      </c>
      <c r="E794" s="17">
        <f t="shared" si="24"/>
        <v>29.2</v>
      </c>
    </row>
    <row r="795" spans="1:5" hidden="1">
      <c r="A795" s="13" t="s">
        <v>102</v>
      </c>
      <c r="B795" s="13">
        <v>29606</v>
      </c>
      <c r="C795" s="16">
        <v>450</v>
      </c>
      <c r="D795" s="16">
        <v>126.4</v>
      </c>
      <c r="E795" s="17">
        <f t="shared" si="24"/>
        <v>28.088888888888892</v>
      </c>
    </row>
    <row r="796" spans="1:5" hidden="1">
      <c r="A796" s="13" t="s">
        <v>103</v>
      </c>
      <c r="B796" s="13">
        <v>29654</v>
      </c>
      <c r="C796" s="16">
        <v>400</v>
      </c>
      <c r="D796" s="16">
        <v>117.1</v>
      </c>
      <c r="E796" s="17">
        <f t="shared" si="24"/>
        <v>29.275000000000002</v>
      </c>
    </row>
    <row r="797" spans="1:5" hidden="1">
      <c r="A797" s="13" t="s">
        <v>104</v>
      </c>
      <c r="B797" s="13">
        <v>29932</v>
      </c>
      <c r="C797" s="16">
        <v>400</v>
      </c>
      <c r="D797" s="16">
        <v>117.8</v>
      </c>
      <c r="E797" s="17">
        <f t="shared" si="24"/>
        <v>29.45</v>
      </c>
    </row>
    <row r="798" spans="1:5" hidden="1">
      <c r="A798" s="13" t="s">
        <v>105</v>
      </c>
      <c r="B798" s="13">
        <v>29943</v>
      </c>
      <c r="C798" s="16">
        <v>400</v>
      </c>
      <c r="D798" s="16">
        <v>117.7</v>
      </c>
      <c r="E798" s="17">
        <f>D798/C798*100</f>
        <v>29.425000000000001</v>
      </c>
    </row>
    <row r="799" spans="1:5" hidden="1">
      <c r="A799" s="13" t="s">
        <v>106</v>
      </c>
      <c r="B799" s="13">
        <v>8620</v>
      </c>
      <c r="C799" s="16">
        <v>1886</v>
      </c>
      <c r="D799" s="16">
        <v>455.8</v>
      </c>
      <c r="E799" s="17">
        <f t="shared" ref="E799:E807" si="25">D799/C799*100</f>
        <v>24.167550371155887</v>
      </c>
    </row>
    <row r="800" spans="1:5" hidden="1">
      <c r="A800" s="13" t="s">
        <v>107</v>
      </c>
      <c r="B800" s="13">
        <v>23815</v>
      </c>
      <c r="C800" s="16">
        <v>33</v>
      </c>
      <c r="D800" s="16">
        <v>9.8249999999999993</v>
      </c>
      <c r="E800" s="17">
        <f t="shared" si="25"/>
        <v>29.772727272727273</v>
      </c>
    </row>
    <row r="801" spans="1:5" hidden="1">
      <c r="A801" s="13" t="s">
        <v>108</v>
      </c>
      <c r="B801" s="13">
        <v>8546</v>
      </c>
      <c r="C801" s="16">
        <v>109</v>
      </c>
      <c r="D801" s="16">
        <v>32.700000000000003</v>
      </c>
      <c r="E801" s="17">
        <f t="shared" si="25"/>
        <v>30.000000000000004</v>
      </c>
    </row>
    <row r="802" spans="1:5" hidden="1">
      <c r="A802" s="13" t="s">
        <v>109</v>
      </c>
      <c r="B802" s="13">
        <v>13946</v>
      </c>
      <c r="C802" s="16">
        <v>114.6</v>
      </c>
      <c r="D802" s="16">
        <v>33.82</v>
      </c>
      <c r="E802" s="17">
        <f t="shared" si="25"/>
        <v>29.511343804537521</v>
      </c>
    </row>
    <row r="803" spans="1:5" hidden="1">
      <c r="A803" s="13" t="s">
        <v>110</v>
      </c>
      <c r="B803" s="13">
        <v>14979</v>
      </c>
      <c r="C803" s="16">
        <v>114</v>
      </c>
      <c r="D803" s="16">
        <v>34.200000000000003</v>
      </c>
      <c r="E803" s="17">
        <f t="shared" si="25"/>
        <v>30.000000000000004</v>
      </c>
    </row>
    <row r="804" spans="1:5" hidden="1">
      <c r="A804" s="13" t="s">
        <v>111</v>
      </c>
      <c r="B804" s="13">
        <v>23713</v>
      </c>
      <c r="C804" s="16">
        <v>4</v>
      </c>
      <c r="D804" s="16">
        <v>1.2</v>
      </c>
      <c r="E804" s="17">
        <f t="shared" si="25"/>
        <v>30</v>
      </c>
    </row>
    <row r="805" spans="1:5" hidden="1">
      <c r="A805" s="13" t="s">
        <v>112</v>
      </c>
      <c r="B805" s="13">
        <v>41048</v>
      </c>
      <c r="C805" s="16">
        <v>3.5</v>
      </c>
      <c r="D805" s="16">
        <v>1.05</v>
      </c>
      <c r="E805" s="17">
        <f t="shared" si="25"/>
        <v>30</v>
      </c>
    </row>
    <row r="806" spans="1:5" hidden="1">
      <c r="A806" s="13" t="s">
        <v>113</v>
      </c>
      <c r="B806" s="13">
        <v>28315</v>
      </c>
      <c r="C806" s="16">
        <v>500</v>
      </c>
      <c r="D806" s="16">
        <v>130</v>
      </c>
      <c r="E806" s="17">
        <f t="shared" si="25"/>
        <v>26</v>
      </c>
    </row>
    <row r="807" spans="1:5" hidden="1">
      <c r="A807" s="20" t="s">
        <v>3</v>
      </c>
      <c r="B807" s="21"/>
      <c r="C807" s="23">
        <v>44550.12</v>
      </c>
      <c r="D807" s="23">
        <v>12480.64625</v>
      </c>
      <c r="E807" s="17">
        <f t="shared" si="25"/>
        <v>28.014843169894938</v>
      </c>
    </row>
    <row r="808" spans="1:5" hidden="1">
      <c r="E808" s="31"/>
    </row>
    <row r="809" spans="1:5" ht="35" hidden="1" customHeight="1">
      <c r="A809" s="37" t="s">
        <v>6</v>
      </c>
      <c r="B809" s="9"/>
      <c r="C809" s="9"/>
      <c r="D809" s="9"/>
      <c r="E809" s="33"/>
    </row>
    <row r="810" spans="1:5" ht="34" hidden="1">
      <c r="A810" s="6" t="s">
        <v>928</v>
      </c>
      <c r="B810" s="10" t="s">
        <v>929</v>
      </c>
      <c r="C810" s="11" t="s">
        <v>930</v>
      </c>
      <c r="D810" s="11" t="s">
        <v>931</v>
      </c>
      <c r="E810" s="43"/>
    </row>
    <row r="811" spans="1:5" hidden="1">
      <c r="A811" s="13" t="s">
        <v>114</v>
      </c>
      <c r="B811" s="13">
        <v>7925</v>
      </c>
      <c r="C811" s="16">
        <v>2617</v>
      </c>
      <c r="D811" s="16">
        <v>785.1</v>
      </c>
      <c r="E811" s="17">
        <f>D811/C811*100</f>
        <v>30</v>
      </c>
    </row>
    <row r="812" spans="1:5" hidden="1">
      <c r="A812" s="13" t="s">
        <v>115</v>
      </c>
      <c r="B812" s="13">
        <v>527</v>
      </c>
      <c r="C812" s="16">
        <v>371</v>
      </c>
      <c r="D812" s="16">
        <v>111.3</v>
      </c>
      <c r="E812" s="17">
        <f t="shared" ref="E812:E875" si="26">D812/C812*100</f>
        <v>30</v>
      </c>
    </row>
    <row r="813" spans="1:5" hidden="1">
      <c r="A813" s="13" t="s">
        <v>116</v>
      </c>
      <c r="B813" s="13">
        <v>345</v>
      </c>
      <c r="C813" s="16">
        <v>1000</v>
      </c>
      <c r="D813" s="16">
        <v>237.5</v>
      </c>
      <c r="E813" s="17">
        <f t="shared" si="26"/>
        <v>23.75</v>
      </c>
    </row>
    <row r="814" spans="1:5" hidden="1">
      <c r="A814" s="13" t="s">
        <v>117</v>
      </c>
      <c r="B814" s="13">
        <v>38236</v>
      </c>
      <c r="C814" s="16">
        <v>350</v>
      </c>
      <c r="D814" s="16">
        <v>100.25</v>
      </c>
      <c r="E814" s="17">
        <f t="shared" si="26"/>
        <v>28.642857142857142</v>
      </c>
    </row>
    <row r="815" spans="1:5" hidden="1">
      <c r="A815" s="13" t="s">
        <v>118</v>
      </c>
      <c r="B815" s="13">
        <v>18511</v>
      </c>
      <c r="C815" s="16">
        <v>12</v>
      </c>
      <c r="D815" s="16">
        <v>3.6</v>
      </c>
      <c r="E815" s="17">
        <f t="shared" si="26"/>
        <v>30</v>
      </c>
    </row>
    <row r="816" spans="1:5" hidden="1">
      <c r="A816" s="13" t="s">
        <v>119</v>
      </c>
      <c r="B816" s="13">
        <v>10371</v>
      </c>
      <c r="C816" s="16">
        <v>599</v>
      </c>
      <c r="D816" s="16">
        <v>179.7</v>
      </c>
      <c r="E816" s="17">
        <f t="shared" si="26"/>
        <v>30</v>
      </c>
    </row>
    <row r="817" spans="1:5" hidden="1">
      <c r="A817" s="13" t="s">
        <v>120</v>
      </c>
      <c r="B817" s="13">
        <v>18878</v>
      </c>
      <c r="C817" s="16">
        <v>101</v>
      </c>
      <c r="D817" s="16">
        <v>30.3</v>
      </c>
      <c r="E817" s="17">
        <f t="shared" si="26"/>
        <v>30</v>
      </c>
    </row>
    <row r="818" spans="1:5" hidden="1">
      <c r="A818" s="13" t="s">
        <v>121</v>
      </c>
      <c r="B818" s="13">
        <v>21732</v>
      </c>
      <c r="C818" s="16">
        <v>300</v>
      </c>
      <c r="D818" s="16">
        <v>90</v>
      </c>
      <c r="E818" s="17">
        <f t="shared" si="26"/>
        <v>30</v>
      </c>
    </row>
    <row r="819" spans="1:5" hidden="1">
      <c r="A819" s="13" t="s">
        <v>122</v>
      </c>
      <c r="B819" s="13">
        <v>1283</v>
      </c>
      <c r="C819" s="16">
        <v>1000</v>
      </c>
      <c r="D819" s="16">
        <v>300</v>
      </c>
      <c r="E819" s="17">
        <f t="shared" si="26"/>
        <v>30</v>
      </c>
    </row>
    <row r="820" spans="1:5" hidden="1">
      <c r="A820" s="13" t="s">
        <v>123</v>
      </c>
      <c r="B820" s="13">
        <v>1717</v>
      </c>
      <c r="C820" s="16">
        <v>1000</v>
      </c>
      <c r="D820" s="16">
        <v>300</v>
      </c>
      <c r="E820" s="17">
        <f t="shared" si="26"/>
        <v>30</v>
      </c>
    </row>
    <row r="821" spans="1:5" hidden="1">
      <c r="A821" s="13" t="s">
        <v>124</v>
      </c>
      <c r="B821" s="13">
        <v>20952</v>
      </c>
      <c r="C821" s="16">
        <v>400</v>
      </c>
      <c r="D821" s="16">
        <v>78.75</v>
      </c>
      <c r="E821" s="17">
        <f t="shared" si="26"/>
        <v>19.6875</v>
      </c>
    </row>
    <row r="822" spans="1:5" hidden="1">
      <c r="A822" s="13" t="s">
        <v>125</v>
      </c>
      <c r="B822" s="13">
        <v>6996</v>
      </c>
      <c r="C822" s="16">
        <v>850</v>
      </c>
      <c r="D822" s="16">
        <v>211.25</v>
      </c>
      <c r="E822" s="17">
        <f t="shared" si="26"/>
        <v>24.852941176470587</v>
      </c>
    </row>
    <row r="823" spans="1:5" hidden="1">
      <c r="A823" s="13" t="s">
        <v>126</v>
      </c>
      <c r="B823" s="13">
        <v>29640</v>
      </c>
      <c r="C823" s="16">
        <v>350</v>
      </c>
      <c r="D823" s="16">
        <v>90.25</v>
      </c>
      <c r="E823" s="17">
        <f t="shared" si="26"/>
        <v>25.785714285714285</v>
      </c>
    </row>
    <row r="824" spans="1:5" hidden="1">
      <c r="A824" s="13" t="s">
        <v>127</v>
      </c>
      <c r="B824" s="13">
        <v>22545</v>
      </c>
      <c r="C824" s="16">
        <v>550</v>
      </c>
      <c r="D824" s="16">
        <v>161.25</v>
      </c>
      <c r="E824" s="17">
        <f t="shared" si="26"/>
        <v>29.318181818181817</v>
      </c>
    </row>
    <row r="825" spans="1:5" hidden="1">
      <c r="A825" s="13" t="s">
        <v>128</v>
      </c>
      <c r="B825" s="13">
        <v>97</v>
      </c>
      <c r="C825" s="16">
        <v>500</v>
      </c>
      <c r="D825" s="16">
        <v>106.25</v>
      </c>
      <c r="E825" s="17">
        <f t="shared" si="26"/>
        <v>21.25</v>
      </c>
    </row>
    <row r="826" spans="1:5" hidden="1">
      <c r="A826" s="13" t="s">
        <v>129</v>
      </c>
      <c r="B826" s="13">
        <v>113</v>
      </c>
      <c r="C826" s="16">
        <v>1000</v>
      </c>
      <c r="D826" s="16">
        <v>300</v>
      </c>
      <c r="E826" s="17">
        <f t="shared" si="26"/>
        <v>30</v>
      </c>
    </row>
    <row r="827" spans="1:5" hidden="1">
      <c r="A827" s="13" t="s">
        <v>130</v>
      </c>
      <c r="B827" s="13">
        <v>49940</v>
      </c>
      <c r="C827" s="16">
        <v>300</v>
      </c>
      <c r="D827" s="16">
        <v>15</v>
      </c>
      <c r="E827" s="17">
        <f t="shared" si="26"/>
        <v>5</v>
      </c>
    </row>
    <row r="828" spans="1:5" hidden="1">
      <c r="A828" s="13" t="s">
        <v>131</v>
      </c>
      <c r="B828" s="13">
        <v>7725</v>
      </c>
      <c r="C828" s="16">
        <v>391.05</v>
      </c>
      <c r="D828" s="16">
        <v>102.68375</v>
      </c>
      <c r="E828" s="17">
        <f t="shared" si="26"/>
        <v>26.258470783787242</v>
      </c>
    </row>
    <row r="829" spans="1:5" hidden="1">
      <c r="A829" s="13" t="s">
        <v>132</v>
      </c>
      <c r="B829" s="13">
        <v>21573</v>
      </c>
      <c r="C829" s="16">
        <v>2.6</v>
      </c>
      <c r="D829" s="16">
        <v>0.78</v>
      </c>
      <c r="E829" s="17">
        <f t="shared" si="26"/>
        <v>30</v>
      </c>
    </row>
    <row r="830" spans="1:5" hidden="1">
      <c r="A830" s="13" t="s">
        <v>133</v>
      </c>
      <c r="B830" s="13">
        <v>30882</v>
      </c>
      <c r="C830" s="16">
        <v>6.35</v>
      </c>
      <c r="D830" s="16">
        <v>1.905</v>
      </c>
      <c r="E830" s="17">
        <f t="shared" si="26"/>
        <v>30.000000000000004</v>
      </c>
    </row>
    <row r="831" spans="1:5" hidden="1">
      <c r="A831" s="13" t="s">
        <v>134</v>
      </c>
      <c r="B831" s="13">
        <v>1318</v>
      </c>
      <c r="C831" s="16">
        <v>400</v>
      </c>
      <c r="D831" s="16">
        <v>102.5</v>
      </c>
      <c r="E831" s="17">
        <f t="shared" si="26"/>
        <v>25.624999999999996</v>
      </c>
    </row>
    <row r="832" spans="1:5" hidden="1">
      <c r="A832" s="13" t="s">
        <v>135</v>
      </c>
      <c r="B832" s="13">
        <v>24005</v>
      </c>
      <c r="C832" s="16">
        <v>450</v>
      </c>
      <c r="D832" s="16">
        <v>93.75</v>
      </c>
      <c r="E832" s="17">
        <f t="shared" si="26"/>
        <v>20.833333333333336</v>
      </c>
    </row>
    <row r="833" spans="1:5" hidden="1">
      <c r="A833" s="13" t="s">
        <v>136</v>
      </c>
      <c r="B833" s="13">
        <v>1835</v>
      </c>
      <c r="C833" s="16">
        <v>100</v>
      </c>
      <c r="D833" s="16">
        <v>25.1</v>
      </c>
      <c r="E833" s="17">
        <f t="shared" si="26"/>
        <v>25.1</v>
      </c>
    </row>
    <row r="834" spans="1:5" hidden="1">
      <c r="A834" s="13" t="s">
        <v>137</v>
      </c>
      <c r="B834" s="13">
        <v>88</v>
      </c>
      <c r="C834" s="16">
        <v>350</v>
      </c>
      <c r="D834" s="16">
        <v>73.75</v>
      </c>
      <c r="E834" s="17">
        <f t="shared" si="26"/>
        <v>21.071428571428573</v>
      </c>
    </row>
    <row r="835" spans="1:5" hidden="1">
      <c r="A835" s="13" t="s">
        <v>138</v>
      </c>
      <c r="B835" s="13">
        <v>6084</v>
      </c>
      <c r="C835" s="16">
        <v>500</v>
      </c>
      <c r="D835" s="16">
        <v>112.50624999999999</v>
      </c>
      <c r="E835" s="17">
        <f t="shared" si="26"/>
        <v>22.501249999999999</v>
      </c>
    </row>
    <row r="836" spans="1:5" hidden="1">
      <c r="A836" s="13" t="s">
        <v>139</v>
      </c>
      <c r="B836" s="13">
        <v>112</v>
      </c>
      <c r="C836" s="16">
        <v>537</v>
      </c>
      <c r="D836" s="16">
        <v>136.6</v>
      </c>
      <c r="E836" s="17">
        <f t="shared" si="26"/>
        <v>25.437616387337059</v>
      </c>
    </row>
    <row r="837" spans="1:5" hidden="1">
      <c r="A837" s="13" t="s">
        <v>140</v>
      </c>
      <c r="B837" s="13">
        <v>18162</v>
      </c>
      <c r="C837" s="16">
        <v>13</v>
      </c>
      <c r="D837" s="16">
        <v>3.9</v>
      </c>
      <c r="E837" s="17">
        <f t="shared" si="26"/>
        <v>30</v>
      </c>
    </row>
    <row r="838" spans="1:5" hidden="1">
      <c r="A838" s="13" t="s">
        <v>141</v>
      </c>
      <c r="B838" s="13">
        <v>124</v>
      </c>
      <c r="C838" s="16">
        <v>400</v>
      </c>
      <c r="D838" s="16">
        <v>116.875</v>
      </c>
      <c r="E838" s="17">
        <f t="shared" si="26"/>
        <v>29.21875</v>
      </c>
    </row>
    <row r="839" spans="1:5" hidden="1">
      <c r="A839" s="13" t="s">
        <v>142</v>
      </c>
      <c r="B839" s="13">
        <v>231</v>
      </c>
      <c r="C839" s="16">
        <v>300</v>
      </c>
      <c r="D839" s="16">
        <v>82.2</v>
      </c>
      <c r="E839" s="17">
        <f t="shared" si="26"/>
        <v>27.400000000000002</v>
      </c>
    </row>
    <row r="840" spans="1:5" hidden="1">
      <c r="A840" s="13" t="s">
        <v>143</v>
      </c>
      <c r="B840" s="13">
        <v>106</v>
      </c>
      <c r="C840" s="16">
        <v>110</v>
      </c>
      <c r="D840" s="16">
        <v>33</v>
      </c>
      <c r="E840" s="17">
        <f t="shared" si="26"/>
        <v>30</v>
      </c>
    </row>
    <row r="841" spans="1:5" hidden="1">
      <c r="A841" s="13" t="s">
        <v>144</v>
      </c>
      <c r="B841" s="13">
        <v>18698</v>
      </c>
      <c r="C841" s="16">
        <v>300</v>
      </c>
      <c r="D841" s="16">
        <v>75.150000000000006</v>
      </c>
      <c r="E841" s="17">
        <f t="shared" si="26"/>
        <v>25.05</v>
      </c>
    </row>
    <row r="842" spans="1:5" hidden="1">
      <c r="A842" s="13" t="s">
        <v>145</v>
      </c>
      <c r="B842" s="13">
        <v>6582</v>
      </c>
      <c r="C842" s="16">
        <v>132</v>
      </c>
      <c r="D842" s="16">
        <v>38.6</v>
      </c>
      <c r="E842" s="17">
        <f>D842/C842*100</f>
        <v>29.242424242424242</v>
      </c>
    </row>
    <row r="843" spans="1:5" hidden="1">
      <c r="A843" s="13" t="s">
        <v>146</v>
      </c>
      <c r="B843" s="13">
        <v>6488</v>
      </c>
      <c r="C843" s="16">
        <v>300</v>
      </c>
      <c r="D843" s="16">
        <v>84.125</v>
      </c>
      <c r="E843" s="17">
        <f t="shared" si="26"/>
        <v>28.041666666666664</v>
      </c>
    </row>
    <row r="844" spans="1:5" hidden="1">
      <c r="A844" s="13" t="s">
        <v>147</v>
      </c>
      <c r="B844" s="13">
        <v>17210</v>
      </c>
      <c r="C844" s="16">
        <v>155</v>
      </c>
      <c r="D844" s="16">
        <v>46.5</v>
      </c>
      <c r="E844" s="17">
        <f t="shared" si="26"/>
        <v>30</v>
      </c>
    </row>
    <row r="845" spans="1:5" hidden="1">
      <c r="A845" s="13" t="s">
        <v>148</v>
      </c>
      <c r="B845" s="13">
        <v>6597</v>
      </c>
      <c r="C845" s="16">
        <v>550</v>
      </c>
      <c r="D845" s="16">
        <v>151.25</v>
      </c>
      <c r="E845" s="17">
        <f t="shared" si="26"/>
        <v>27.500000000000004</v>
      </c>
    </row>
    <row r="846" spans="1:5" hidden="1">
      <c r="A846" s="13" t="s">
        <v>149</v>
      </c>
      <c r="B846" s="13">
        <v>217</v>
      </c>
      <c r="C846" s="16">
        <v>550</v>
      </c>
      <c r="D846" s="16">
        <v>160.9</v>
      </c>
      <c r="E846" s="17">
        <f t="shared" si="26"/>
        <v>29.254545454545454</v>
      </c>
    </row>
    <row r="847" spans="1:5" hidden="1">
      <c r="A847" s="13" t="s">
        <v>150</v>
      </c>
      <c r="B847" s="13">
        <v>269</v>
      </c>
      <c r="C847" s="16">
        <v>500</v>
      </c>
      <c r="D847" s="16">
        <v>150</v>
      </c>
      <c r="E847" s="17">
        <f t="shared" si="26"/>
        <v>30</v>
      </c>
    </row>
    <row r="848" spans="1:5" hidden="1">
      <c r="A848" s="13" t="s">
        <v>151</v>
      </c>
      <c r="B848" s="13">
        <v>18577</v>
      </c>
      <c r="C848" s="16">
        <v>550</v>
      </c>
      <c r="D848" s="16">
        <v>152.5</v>
      </c>
      <c r="E848" s="17">
        <f t="shared" si="26"/>
        <v>27.727272727272727</v>
      </c>
    </row>
    <row r="849" spans="1:5" hidden="1">
      <c r="A849" s="13" t="s">
        <v>152</v>
      </c>
      <c r="B849" s="13">
        <v>337</v>
      </c>
      <c r="C849" s="16">
        <v>450</v>
      </c>
      <c r="D849" s="16">
        <v>128.75</v>
      </c>
      <c r="E849" s="17">
        <f t="shared" si="26"/>
        <v>28.611111111111111</v>
      </c>
    </row>
    <row r="850" spans="1:5" hidden="1">
      <c r="A850" s="13" t="s">
        <v>153</v>
      </c>
      <c r="B850" s="13">
        <v>22379</v>
      </c>
      <c r="C850" s="16">
        <v>900</v>
      </c>
      <c r="D850" s="16">
        <v>243</v>
      </c>
      <c r="E850" s="17">
        <f t="shared" si="26"/>
        <v>27</v>
      </c>
    </row>
    <row r="851" spans="1:5" hidden="1">
      <c r="A851" s="13" t="s">
        <v>154</v>
      </c>
      <c r="B851" s="13">
        <v>22460</v>
      </c>
      <c r="C851" s="16">
        <v>700</v>
      </c>
      <c r="D851" s="16">
        <v>192.9</v>
      </c>
      <c r="E851" s="17">
        <f t="shared" si="26"/>
        <v>27.557142857142857</v>
      </c>
    </row>
    <row r="852" spans="1:5" hidden="1">
      <c r="A852" s="13" t="s">
        <v>155</v>
      </c>
      <c r="B852" s="13">
        <v>110</v>
      </c>
      <c r="C852" s="16">
        <v>550</v>
      </c>
      <c r="D852" s="16">
        <v>158.75</v>
      </c>
      <c r="E852" s="17">
        <f t="shared" si="26"/>
        <v>28.863636363636363</v>
      </c>
    </row>
    <row r="853" spans="1:5" hidden="1">
      <c r="A853" s="13" t="s">
        <v>156</v>
      </c>
      <c r="B853" s="13">
        <v>108</v>
      </c>
      <c r="C853" s="16">
        <v>600</v>
      </c>
      <c r="D853" s="16">
        <v>165</v>
      </c>
      <c r="E853" s="17">
        <f t="shared" si="26"/>
        <v>27.500000000000004</v>
      </c>
    </row>
    <row r="854" spans="1:5" hidden="1">
      <c r="A854" s="13" t="s">
        <v>157</v>
      </c>
      <c r="B854" s="13">
        <v>509</v>
      </c>
      <c r="C854" s="16">
        <v>598.83000000000004</v>
      </c>
      <c r="D854" s="16">
        <v>167.149</v>
      </c>
      <c r="E854" s="17">
        <f t="shared" si="26"/>
        <v>27.912596229313824</v>
      </c>
    </row>
    <row r="855" spans="1:5" hidden="1">
      <c r="A855" s="13" t="s">
        <v>158</v>
      </c>
      <c r="B855" s="13">
        <v>17186</v>
      </c>
      <c r="C855" s="16">
        <v>1.17</v>
      </c>
      <c r="D855" s="16">
        <v>0.35099999999999998</v>
      </c>
      <c r="E855" s="17">
        <f t="shared" si="26"/>
        <v>30</v>
      </c>
    </row>
    <row r="856" spans="1:5" hidden="1">
      <c r="A856" s="13" t="s">
        <v>159</v>
      </c>
      <c r="B856" s="13">
        <v>299</v>
      </c>
      <c r="C856" s="16">
        <v>300</v>
      </c>
      <c r="D856" s="16">
        <v>87.5</v>
      </c>
      <c r="E856" s="17">
        <f t="shared" si="26"/>
        <v>29.166666666666668</v>
      </c>
    </row>
    <row r="857" spans="1:5" hidden="1">
      <c r="A857" s="13" t="s">
        <v>160</v>
      </c>
      <c r="B857" s="13">
        <v>352</v>
      </c>
      <c r="C857" s="16">
        <v>300</v>
      </c>
      <c r="D857" s="16">
        <v>83.75</v>
      </c>
      <c r="E857" s="17">
        <f t="shared" si="26"/>
        <v>27.916666666666668</v>
      </c>
    </row>
    <row r="858" spans="1:5" hidden="1">
      <c r="A858" s="13" t="s">
        <v>161</v>
      </c>
      <c r="B858" s="13">
        <v>19000</v>
      </c>
      <c r="C858" s="16">
        <v>300</v>
      </c>
      <c r="D858" s="16">
        <v>83.75</v>
      </c>
      <c r="E858" s="17">
        <f t="shared" si="26"/>
        <v>27.916666666666668</v>
      </c>
    </row>
    <row r="859" spans="1:5" hidden="1">
      <c r="A859" s="13" t="s">
        <v>162</v>
      </c>
      <c r="B859" s="13">
        <v>22649</v>
      </c>
      <c r="C859" s="16">
        <v>300</v>
      </c>
      <c r="D859" s="16">
        <v>82.5</v>
      </c>
      <c r="E859" s="17">
        <f t="shared" si="26"/>
        <v>27.500000000000004</v>
      </c>
    </row>
    <row r="860" spans="1:5" hidden="1">
      <c r="A860" s="13" t="s">
        <v>163</v>
      </c>
      <c r="B860" s="13">
        <v>30443</v>
      </c>
      <c r="C860" s="16">
        <v>100</v>
      </c>
      <c r="D860" s="16">
        <v>30</v>
      </c>
      <c r="E860" s="17">
        <f t="shared" si="26"/>
        <v>30</v>
      </c>
    </row>
    <row r="861" spans="1:5" hidden="1">
      <c r="A861" s="13" t="s">
        <v>164</v>
      </c>
      <c r="B861" s="13">
        <v>452</v>
      </c>
      <c r="C861" s="16">
        <v>500</v>
      </c>
      <c r="D861" s="16">
        <v>137.5</v>
      </c>
      <c r="E861" s="17">
        <f t="shared" si="26"/>
        <v>27.500000000000004</v>
      </c>
    </row>
    <row r="862" spans="1:5" hidden="1">
      <c r="A862" s="13" t="s">
        <v>165</v>
      </c>
      <c r="B862" s="13">
        <v>81</v>
      </c>
      <c r="C862" s="16">
        <v>1550</v>
      </c>
      <c r="D862" s="16">
        <v>343.75</v>
      </c>
      <c r="E862" s="17">
        <f t="shared" si="26"/>
        <v>22.177419354838708</v>
      </c>
    </row>
    <row r="863" spans="1:5" hidden="1">
      <c r="A863" s="13" t="s">
        <v>166</v>
      </c>
      <c r="B863" s="13">
        <v>17</v>
      </c>
      <c r="C863" s="16">
        <v>1250</v>
      </c>
      <c r="D863" s="16">
        <v>281.25</v>
      </c>
      <c r="E863" s="17">
        <f t="shared" si="26"/>
        <v>22.5</v>
      </c>
    </row>
    <row r="864" spans="1:5" hidden="1">
      <c r="A864" s="13" t="s">
        <v>167</v>
      </c>
      <c r="B864" s="13">
        <v>19151</v>
      </c>
      <c r="C864" s="16">
        <v>100.5</v>
      </c>
      <c r="D864" s="16">
        <v>30.15</v>
      </c>
      <c r="E864" s="17">
        <f t="shared" si="26"/>
        <v>30</v>
      </c>
    </row>
    <row r="865" spans="1:5" hidden="1">
      <c r="A865" s="13" t="s">
        <v>168</v>
      </c>
      <c r="B865" s="13">
        <v>40727</v>
      </c>
      <c r="C865" s="16">
        <v>500</v>
      </c>
      <c r="D865" s="16">
        <v>134</v>
      </c>
      <c r="E865" s="17">
        <f t="shared" si="26"/>
        <v>26.8</v>
      </c>
    </row>
    <row r="866" spans="1:5" hidden="1">
      <c r="A866" s="13" t="s">
        <v>169</v>
      </c>
      <c r="B866" s="13">
        <v>18572</v>
      </c>
      <c r="C866" s="16">
        <v>100</v>
      </c>
      <c r="D866" s="16">
        <v>30</v>
      </c>
      <c r="E866" s="17">
        <f t="shared" si="26"/>
        <v>30</v>
      </c>
    </row>
    <row r="867" spans="1:5" hidden="1">
      <c r="A867" s="13" t="s">
        <v>170</v>
      </c>
      <c r="B867" s="13">
        <v>3974</v>
      </c>
      <c r="C867" s="16">
        <v>100</v>
      </c>
      <c r="D867" s="16">
        <v>30</v>
      </c>
      <c r="E867" s="17">
        <f t="shared" si="26"/>
        <v>30</v>
      </c>
    </row>
    <row r="868" spans="1:5" hidden="1">
      <c r="A868" s="13" t="s">
        <v>171</v>
      </c>
      <c r="B868" s="13">
        <v>89</v>
      </c>
      <c r="C868" s="16">
        <v>1000</v>
      </c>
      <c r="D868" s="16">
        <v>237</v>
      </c>
      <c r="E868" s="17">
        <f t="shared" si="26"/>
        <v>23.7</v>
      </c>
    </row>
    <row r="869" spans="1:5" hidden="1">
      <c r="A869" s="13" t="s">
        <v>172</v>
      </c>
      <c r="B869" s="13">
        <v>6998</v>
      </c>
      <c r="C869" s="16">
        <v>450</v>
      </c>
      <c r="D869" s="16">
        <v>123.25</v>
      </c>
      <c r="E869" s="17">
        <f t="shared" si="26"/>
        <v>27.388888888888889</v>
      </c>
    </row>
    <row r="870" spans="1:5" hidden="1">
      <c r="A870" s="13" t="s">
        <v>173</v>
      </c>
      <c r="B870" s="13">
        <v>26435</v>
      </c>
      <c r="C870" s="16">
        <v>300</v>
      </c>
      <c r="D870" s="16">
        <v>82.25</v>
      </c>
      <c r="E870" s="17">
        <f t="shared" si="26"/>
        <v>27.416666666666668</v>
      </c>
    </row>
    <row r="871" spans="1:5" hidden="1">
      <c r="A871" s="13" t="s">
        <v>174</v>
      </c>
      <c r="B871" s="13">
        <v>121</v>
      </c>
      <c r="C871" s="16">
        <v>350</v>
      </c>
      <c r="D871" s="16">
        <v>90.75</v>
      </c>
      <c r="E871" s="17">
        <f t="shared" si="26"/>
        <v>25.928571428571427</v>
      </c>
    </row>
    <row r="872" spans="1:5" hidden="1">
      <c r="A872" s="13" t="s">
        <v>175</v>
      </c>
      <c r="B872" s="13">
        <v>40767</v>
      </c>
      <c r="C872" s="16">
        <v>400</v>
      </c>
      <c r="D872" s="16">
        <v>114.75</v>
      </c>
      <c r="E872" s="17">
        <f>D872/C872*100</f>
        <v>28.6875</v>
      </c>
    </row>
    <row r="873" spans="1:5" hidden="1">
      <c r="A873" s="13" t="s">
        <v>176</v>
      </c>
      <c r="B873" s="13">
        <v>40790</v>
      </c>
      <c r="C873" s="16">
        <v>401.99</v>
      </c>
      <c r="D873" s="16">
        <v>114.34824999999999</v>
      </c>
      <c r="E873" s="17">
        <f t="shared" si="26"/>
        <v>28.445545909102215</v>
      </c>
    </row>
    <row r="874" spans="1:5" hidden="1">
      <c r="A874" s="13" t="s">
        <v>177</v>
      </c>
      <c r="B874" s="13">
        <v>20637</v>
      </c>
      <c r="C874" s="16">
        <v>0.01</v>
      </c>
      <c r="D874" s="16">
        <v>3.0000000000000001E-3</v>
      </c>
      <c r="E874" s="17">
        <f t="shared" si="26"/>
        <v>30</v>
      </c>
    </row>
    <row r="875" spans="1:5" hidden="1">
      <c r="A875" s="13" t="s">
        <v>178</v>
      </c>
      <c r="B875" s="13">
        <v>351</v>
      </c>
      <c r="C875" s="16">
        <v>300</v>
      </c>
      <c r="D875" s="16">
        <v>61.85</v>
      </c>
      <c r="E875" s="17">
        <f t="shared" si="26"/>
        <v>20.616666666666667</v>
      </c>
    </row>
    <row r="876" spans="1:5" hidden="1">
      <c r="A876" s="13" t="s">
        <v>179</v>
      </c>
      <c r="B876" s="13">
        <v>167</v>
      </c>
      <c r="C876" s="16">
        <v>400</v>
      </c>
      <c r="D876" s="16">
        <v>118.575</v>
      </c>
      <c r="E876" s="17">
        <f t="shared" ref="E876:E897" si="27">D876/C876*100</f>
        <v>29.643750000000001</v>
      </c>
    </row>
    <row r="877" spans="1:5" hidden="1">
      <c r="A877" s="13" t="s">
        <v>180</v>
      </c>
      <c r="B877" s="13">
        <v>617</v>
      </c>
      <c r="C877" s="16">
        <v>649.99</v>
      </c>
      <c r="D877" s="16">
        <v>167.39824999999999</v>
      </c>
      <c r="E877" s="17">
        <f t="shared" si="27"/>
        <v>25.753973138048273</v>
      </c>
    </row>
    <row r="878" spans="1:5" hidden="1">
      <c r="A878" s="13" t="s">
        <v>181</v>
      </c>
      <c r="B878" s="13">
        <v>198</v>
      </c>
      <c r="C878" s="16">
        <v>1200</v>
      </c>
      <c r="D878" s="16">
        <v>335</v>
      </c>
      <c r="E878" s="17">
        <f t="shared" si="27"/>
        <v>27.916666666666668</v>
      </c>
    </row>
    <row r="879" spans="1:5" hidden="1">
      <c r="A879" s="13" t="s">
        <v>182</v>
      </c>
      <c r="B879" s="13">
        <v>17756</v>
      </c>
      <c r="C879" s="16">
        <v>1200</v>
      </c>
      <c r="D879" s="16">
        <v>299.73750000000001</v>
      </c>
      <c r="E879" s="17">
        <f t="shared" si="27"/>
        <v>24.978125000000002</v>
      </c>
    </row>
    <row r="880" spans="1:5" hidden="1">
      <c r="A880" s="13" t="s">
        <v>183</v>
      </c>
      <c r="B880" s="13">
        <v>13980</v>
      </c>
      <c r="C880" s="16">
        <v>500</v>
      </c>
      <c r="D880" s="16">
        <v>150</v>
      </c>
      <c r="E880" s="17">
        <f t="shared" si="27"/>
        <v>30</v>
      </c>
    </row>
    <row r="881" spans="1:5" hidden="1">
      <c r="A881" s="13" t="s">
        <v>184</v>
      </c>
      <c r="B881" s="13">
        <v>252</v>
      </c>
      <c r="C881" s="16">
        <v>711.54</v>
      </c>
      <c r="D881" s="16">
        <v>197.21199999999999</v>
      </c>
      <c r="E881" s="17">
        <f t="shared" si="27"/>
        <v>27.716221154116422</v>
      </c>
    </row>
    <row r="882" spans="1:5" hidden="1">
      <c r="A882" s="13" t="s">
        <v>185</v>
      </c>
      <c r="B882" s="13">
        <v>15672</v>
      </c>
      <c r="C882" s="16">
        <v>450</v>
      </c>
      <c r="D882" s="16">
        <v>135</v>
      </c>
      <c r="E882" s="17">
        <f t="shared" si="27"/>
        <v>30</v>
      </c>
    </row>
    <row r="883" spans="1:5" hidden="1">
      <c r="A883" s="13" t="s">
        <v>186</v>
      </c>
      <c r="B883" s="13">
        <v>428</v>
      </c>
      <c r="C883" s="16">
        <v>600</v>
      </c>
      <c r="D883" s="16">
        <v>172.5</v>
      </c>
      <c r="E883" s="17">
        <f t="shared" si="27"/>
        <v>28.749999999999996</v>
      </c>
    </row>
    <row r="884" spans="1:5" hidden="1">
      <c r="A884" s="13" t="s">
        <v>187</v>
      </c>
      <c r="B884" s="13">
        <v>125</v>
      </c>
      <c r="C884" s="16">
        <v>300</v>
      </c>
      <c r="D884" s="16">
        <v>81.849999999999994</v>
      </c>
      <c r="E884" s="17">
        <f t="shared" si="27"/>
        <v>27.283333333333331</v>
      </c>
    </row>
    <row r="885" spans="1:5" hidden="1">
      <c r="A885" s="13" t="s">
        <v>188</v>
      </c>
      <c r="B885" s="13">
        <v>156</v>
      </c>
      <c r="C885" s="16">
        <v>450</v>
      </c>
      <c r="D885" s="16">
        <v>123.75</v>
      </c>
      <c r="E885" s="17">
        <f t="shared" si="27"/>
        <v>27.500000000000004</v>
      </c>
    </row>
    <row r="886" spans="1:5" hidden="1">
      <c r="A886" s="36" t="s">
        <v>189</v>
      </c>
      <c r="B886" s="13">
        <v>19096</v>
      </c>
      <c r="C886" s="16">
        <v>300</v>
      </c>
      <c r="D886" s="16">
        <v>84.974999999999994</v>
      </c>
      <c r="E886" s="17">
        <f t="shared" si="27"/>
        <v>28.324999999999999</v>
      </c>
    </row>
    <row r="887" spans="1:5" hidden="1">
      <c r="A887" s="13" t="s">
        <v>190</v>
      </c>
      <c r="B887" s="13">
        <v>14879</v>
      </c>
      <c r="C887" s="16">
        <v>400</v>
      </c>
      <c r="D887" s="16">
        <v>112.5</v>
      </c>
      <c r="E887" s="17">
        <f t="shared" si="27"/>
        <v>28.125</v>
      </c>
    </row>
    <row r="888" spans="1:5" hidden="1">
      <c r="A888" s="13" t="s">
        <v>191</v>
      </c>
      <c r="B888" s="13">
        <v>19556</v>
      </c>
      <c r="C888" s="16">
        <v>300</v>
      </c>
      <c r="D888" s="16">
        <v>77.5</v>
      </c>
      <c r="E888" s="17">
        <f t="shared" si="27"/>
        <v>25.833333333333336</v>
      </c>
    </row>
    <row r="889" spans="1:5" hidden="1">
      <c r="A889" s="13" t="s">
        <v>192</v>
      </c>
      <c r="B889" s="13">
        <v>6829</v>
      </c>
      <c r="C889" s="16">
        <v>700</v>
      </c>
      <c r="D889" s="16">
        <v>201.75</v>
      </c>
      <c r="E889" s="17">
        <f t="shared" si="27"/>
        <v>28.821428571428569</v>
      </c>
    </row>
    <row r="890" spans="1:5" hidden="1">
      <c r="A890" s="13" t="s">
        <v>193</v>
      </c>
      <c r="B890" s="13">
        <v>2517</v>
      </c>
      <c r="C890" s="16">
        <v>350</v>
      </c>
      <c r="D890" s="16">
        <v>92.025000000000006</v>
      </c>
      <c r="E890" s="17">
        <f t="shared" si="27"/>
        <v>26.292857142857144</v>
      </c>
    </row>
    <row r="891" spans="1:5" hidden="1">
      <c r="A891" s="13" t="s">
        <v>194</v>
      </c>
      <c r="B891" s="13">
        <v>172</v>
      </c>
      <c r="C891" s="16">
        <v>300</v>
      </c>
      <c r="D891" s="16">
        <v>75.974999999999994</v>
      </c>
      <c r="E891" s="17">
        <f t="shared" si="27"/>
        <v>25.324999999999996</v>
      </c>
    </row>
    <row r="892" spans="1:5" hidden="1">
      <c r="A892" s="13" t="s">
        <v>195</v>
      </c>
      <c r="B892" s="13">
        <v>18557</v>
      </c>
      <c r="C892" s="16">
        <v>300</v>
      </c>
      <c r="D892" s="16">
        <v>77.599999999999994</v>
      </c>
      <c r="E892" s="17">
        <f t="shared" si="27"/>
        <v>25.866666666666667</v>
      </c>
    </row>
    <row r="893" spans="1:5" hidden="1">
      <c r="A893" s="13" t="s">
        <v>196</v>
      </c>
      <c r="B893" s="13">
        <v>18561</v>
      </c>
      <c r="C893" s="16">
        <v>300</v>
      </c>
      <c r="D893" s="16">
        <v>76.125</v>
      </c>
      <c r="E893" s="17">
        <f t="shared" si="27"/>
        <v>25.374999999999996</v>
      </c>
    </row>
    <row r="894" spans="1:5" hidden="1">
      <c r="A894" s="13" t="s">
        <v>197</v>
      </c>
      <c r="B894" s="13">
        <v>28794</v>
      </c>
      <c r="C894" s="16">
        <v>145</v>
      </c>
      <c r="D894" s="16">
        <v>36.325000000000003</v>
      </c>
      <c r="E894" s="17">
        <f t="shared" si="27"/>
        <v>25.051724137931036</v>
      </c>
    </row>
    <row r="895" spans="1:5" hidden="1">
      <c r="A895" s="13" t="s">
        <v>198</v>
      </c>
      <c r="B895" s="13">
        <v>26760</v>
      </c>
      <c r="C895" s="16">
        <v>300</v>
      </c>
      <c r="D895" s="16">
        <v>86.55</v>
      </c>
      <c r="E895" s="17">
        <f t="shared" si="27"/>
        <v>28.849999999999998</v>
      </c>
    </row>
    <row r="896" spans="1:5" hidden="1">
      <c r="A896" s="13" t="s">
        <v>199</v>
      </c>
      <c r="B896" s="13">
        <v>26727</v>
      </c>
      <c r="C896" s="16">
        <v>350</v>
      </c>
      <c r="D896" s="16">
        <v>99.224999999999994</v>
      </c>
      <c r="E896" s="17">
        <f t="shared" si="27"/>
        <v>28.349999999999998</v>
      </c>
    </row>
    <row r="897" spans="1:5" hidden="1">
      <c r="A897" s="13" t="s">
        <v>200</v>
      </c>
      <c r="B897" s="13">
        <v>32629</v>
      </c>
      <c r="C897" s="16">
        <v>200</v>
      </c>
      <c r="D897" s="16">
        <v>60</v>
      </c>
      <c r="E897" s="17">
        <f t="shared" si="27"/>
        <v>30</v>
      </c>
    </row>
    <row r="898" spans="1:5" hidden="1">
      <c r="A898" s="13" t="s">
        <v>201</v>
      </c>
      <c r="B898" s="13">
        <v>32628</v>
      </c>
      <c r="C898" s="16">
        <v>300</v>
      </c>
      <c r="D898" s="16">
        <v>82</v>
      </c>
      <c r="E898" s="17">
        <f>D898/C898*100</f>
        <v>27.333333333333332</v>
      </c>
    </row>
    <row r="899" spans="1:5" hidden="1">
      <c r="A899" s="13" t="s">
        <v>202</v>
      </c>
      <c r="B899" s="13">
        <v>32627</v>
      </c>
      <c r="C899" s="16">
        <v>203</v>
      </c>
      <c r="D899" s="16">
        <v>60.9</v>
      </c>
      <c r="E899" s="17">
        <f t="shared" ref="E899:E928" si="28">D899/C899*100</f>
        <v>30</v>
      </c>
    </row>
    <row r="900" spans="1:5" hidden="1">
      <c r="A900" s="13" t="s">
        <v>203</v>
      </c>
      <c r="B900" s="13">
        <v>32626</v>
      </c>
      <c r="C900" s="16">
        <v>208</v>
      </c>
      <c r="D900" s="16">
        <v>62.4</v>
      </c>
      <c r="E900" s="17">
        <f t="shared" si="28"/>
        <v>30</v>
      </c>
    </row>
    <row r="901" spans="1:5" hidden="1">
      <c r="A901" s="13" t="s">
        <v>204</v>
      </c>
      <c r="B901" s="13">
        <v>5599</v>
      </c>
      <c r="C901" s="16">
        <v>480</v>
      </c>
      <c r="D901" s="16">
        <v>144</v>
      </c>
      <c r="E901" s="17">
        <f t="shared" si="28"/>
        <v>30</v>
      </c>
    </row>
    <row r="902" spans="1:5" hidden="1">
      <c r="A902" s="13" t="s">
        <v>205</v>
      </c>
      <c r="B902" s="13">
        <v>32622</v>
      </c>
      <c r="C902" s="16">
        <v>200</v>
      </c>
      <c r="D902" s="16">
        <v>60</v>
      </c>
      <c r="E902" s="17">
        <f t="shared" si="28"/>
        <v>30</v>
      </c>
    </row>
    <row r="903" spans="1:5" hidden="1">
      <c r="A903" s="13" t="s">
        <v>206</v>
      </c>
      <c r="B903" s="13">
        <v>32618</v>
      </c>
      <c r="C903" s="16">
        <v>300</v>
      </c>
      <c r="D903" s="16">
        <v>82.6</v>
      </c>
      <c r="E903" s="17">
        <f t="shared" si="28"/>
        <v>27.533333333333331</v>
      </c>
    </row>
    <row r="904" spans="1:5" hidden="1">
      <c r="A904" s="13" t="s">
        <v>207</v>
      </c>
      <c r="B904" s="13">
        <v>32621</v>
      </c>
      <c r="C904" s="16">
        <v>300</v>
      </c>
      <c r="D904" s="16">
        <v>82.65</v>
      </c>
      <c r="E904" s="17">
        <f t="shared" si="28"/>
        <v>27.55</v>
      </c>
    </row>
    <row r="905" spans="1:5" hidden="1">
      <c r="A905" s="13" t="s">
        <v>208</v>
      </c>
      <c r="B905" s="13">
        <v>26759</v>
      </c>
      <c r="C905" s="16">
        <v>350</v>
      </c>
      <c r="D905" s="16">
        <v>105</v>
      </c>
      <c r="E905" s="17">
        <f t="shared" si="28"/>
        <v>30</v>
      </c>
    </row>
    <row r="906" spans="1:5" hidden="1">
      <c r="A906" s="13" t="s">
        <v>209</v>
      </c>
      <c r="B906" s="13">
        <v>26758</v>
      </c>
      <c r="C906" s="16">
        <v>400</v>
      </c>
      <c r="D906" s="16">
        <v>120</v>
      </c>
      <c r="E906" s="17">
        <f t="shared" si="28"/>
        <v>30</v>
      </c>
    </row>
    <row r="907" spans="1:5" hidden="1">
      <c r="A907" s="13" t="s">
        <v>210</v>
      </c>
      <c r="B907" s="13">
        <v>26757</v>
      </c>
      <c r="C907" s="16">
        <v>300</v>
      </c>
      <c r="D907" s="16">
        <v>85.55</v>
      </c>
      <c r="E907" s="17">
        <f t="shared" si="28"/>
        <v>28.516666666666669</v>
      </c>
    </row>
    <row r="908" spans="1:5" hidden="1">
      <c r="A908" s="13" t="s">
        <v>211</v>
      </c>
      <c r="B908" s="13">
        <v>26726</v>
      </c>
      <c r="C908" s="16">
        <v>1000</v>
      </c>
      <c r="D908" s="16">
        <v>290.10000000000002</v>
      </c>
      <c r="E908" s="17">
        <f t="shared" si="28"/>
        <v>29.01</v>
      </c>
    </row>
    <row r="909" spans="1:5" hidden="1">
      <c r="A909" s="13" t="s">
        <v>212</v>
      </c>
      <c r="B909" s="13">
        <v>26761</v>
      </c>
      <c r="C909" s="16">
        <v>350</v>
      </c>
      <c r="D909" s="16">
        <v>103</v>
      </c>
      <c r="E909" s="17">
        <f t="shared" si="28"/>
        <v>29.428571428571427</v>
      </c>
    </row>
    <row r="910" spans="1:5" hidden="1">
      <c r="A910" s="13" t="s">
        <v>213</v>
      </c>
      <c r="B910" s="13">
        <v>28361</v>
      </c>
      <c r="C910" s="16">
        <v>600</v>
      </c>
      <c r="D910" s="16">
        <v>164.5</v>
      </c>
      <c r="E910" s="17">
        <f t="shared" si="28"/>
        <v>27.416666666666668</v>
      </c>
    </row>
    <row r="911" spans="1:5" hidden="1">
      <c r="A911" s="13" t="s">
        <v>214</v>
      </c>
      <c r="B911" s="13">
        <v>7575</v>
      </c>
      <c r="C911" s="16">
        <v>500</v>
      </c>
      <c r="D911" s="16">
        <v>150</v>
      </c>
      <c r="E911" s="17">
        <f t="shared" si="28"/>
        <v>30</v>
      </c>
    </row>
    <row r="912" spans="1:5" hidden="1">
      <c r="A912" s="13" t="s">
        <v>215</v>
      </c>
      <c r="B912" s="13">
        <v>275</v>
      </c>
      <c r="C912" s="16">
        <v>300</v>
      </c>
      <c r="D912" s="16">
        <v>77.5</v>
      </c>
      <c r="E912" s="17">
        <f t="shared" si="28"/>
        <v>25.833333333333336</v>
      </c>
    </row>
    <row r="913" spans="1:5" hidden="1">
      <c r="A913" s="13" t="s">
        <v>216</v>
      </c>
      <c r="B913" s="13">
        <v>6272</v>
      </c>
      <c r="C913" s="16">
        <v>350</v>
      </c>
      <c r="D913" s="16">
        <v>91.125</v>
      </c>
      <c r="E913" s="17">
        <f t="shared" si="28"/>
        <v>26.035714285714285</v>
      </c>
    </row>
    <row r="914" spans="1:5" hidden="1">
      <c r="A914" s="13" t="s">
        <v>217</v>
      </c>
      <c r="B914" s="13">
        <v>111</v>
      </c>
      <c r="C914" s="16">
        <v>400</v>
      </c>
      <c r="D914" s="16">
        <v>107.175</v>
      </c>
      <c r="E914" s="17">
        <f t="shared" si="28"/>
        <v>26.793749999999999</v>
      </c>
    </row>
    <row r="915" spans="1:5" hidden="1">
      <c r="A915" s="13" t="s">
        <v>218</v>
      </c>
      <c r="B915" s="13">
        <v>31213</v>
      </c>
      <c r="C915" s="16">
        <v>300</v>
      </c>
      <c r="D915" s="16">
        <v>76.773499999999999</v>
      </c>
      <c r="E915" s="17">
        <f t="shared" si="28"/>
        <v>25.591166666666666</v>
      </c>
    </row>
    <row r="916" spans="1:5" hidden="1">
      <c r="A916" s="13" t="s">
        <v>219</v>
      </c>
      <c r="B916" s="13">
        <v>8716</v>
      </c>
      <c r="C916" s="16">
        <v>350</v>
      </c>
      <c r="D916" s="16">
        <v>102.7</v>
      </c>
      <c r="E916" s="17">
        <f t="shared" si="28"/>
        <v>29.342857142857142</v>
      </c>
    </row>
    <row r="917" spans="1:5" hidden="1">
      <c r="A917" s="13" t="s">
        <v>220</v>
      </c>
      <c r="B917" s="13">
        <v>7006</v>
      </c>
      <c r="C917" s="16">
        <v>300</v>
      </c>
      <c r="D917" s="16">
        <v>83.474999999999994</v>
      </c>
      <c r="E917" s="17">
        <f t="shared" si="28"/>
        <v>27.824999999999999</v>
      </c>
    </row>
    <row r="918" spans="1:5" hidden="1">
      <c r="A918" s="13" t="s">
        <v>221</v>
      </c>
      <c r="B918" s="13">
        <v>5593</v>
      </c>
      <c r="C918" s="16">
        <v>300</v>
      </c>
      <c r="D918" s="16">
        <v>82.987499999999997</v>
      </c>
      <c r="E918" s="17">
        <f t="shared" si="28"/>
        <v>27.662500000000001</v>
      </c>
    </row>
    <row r="919" spans="1:5" hidden="1">
      <c r="A919" s="13" t="s">
        <v>222</v>
      </c>
      <c r="B919" s="13">
        <v>39124</v>
      </c>
      <c r="C919" s="16">
        <v>500</v>
      </c>
      <c r="D919" s="16">
        <v>150</v>
      </c>
      <c r="E919" s="17">
        <f t="shared" si="28"/>
        <v>30</v>
      </c>
    </row>
    <row r="920" spans="1:5" hidden="1">
      <c r="A920" s="13" t="s">
        <v>223</v>
      </c>
      <c r="B920" s="13">
        <v>39123</v>
      </c>
      <c r="C920" s="16">
        <v>650</v>
      </c>
      <c r="D920" s="16">
        <v>176.25</v>
      </c>
      <c r="E920" s="17">
        <f t="shared" si="28"/>
        <v>27.115384615384613</v>
      </c>
    </row>
    <row r="921" spans="1:5" hidden="1">
      <c r="A921" s="13" t="s">
        <v>224</v>
      </c>
      <c r="B921" s="13">
        <v>39125</v>
      </c>
      <c r="C921" s="16">
        <v>600</v>
      </c>
      <c r="D921" s="16">
        <v>172.5</v>
      </c>
      <c r="E921" s="17">
        <f t="shared" si="28"/>
        <v>28.749999999999996</v>
      </c>
    </row>
    <row r="922" spans="1:5" hidden="1">
      <c r="A922" s="13" t="s">
        <v>225</v>
      </c>
      <c r="B922" s="13">
        <v>34174</v>
      </c>
      <c r="C922" s="16">
        <v>200</v>
      </c>
      <c r="D922" s="16">
        <v>60</v>
      </c>
      <c r="E922" s="17">
        <f t="shared" si="28"/>
        <v>30</v>
      </c>
    </row>
    <row r="923" spans="1:5" hidden="1">
      <c r="A923" s="13" t="s">
        <v>226</v>
      </c>
      <c r="B923" s="13">
        <v>40128</v>
      </c>
      <c r="C923" s="16">
        <v>260</v>
      </c>
      <c r="D923" s="16">
        <v>78</v>
      </c>
      <c r="E923" s="17">
        <f t="shared" si="28"/>
        <v>30</v>
      </c>
    </row>
    <row r="924" spans="1:5" hidden="1">
      <c r="A924" s="13" t="s">
        <v>227</v>
      </c>
      <c r="B924" s="13">
        <v>92</v>
      </c>
      <c r="C924" s="16">
        <v>500</v>
      </c>
      <c r="D924" s="16">
        <v>150</v>
      </c>
      <c r="E924" s="17">
        <f t="shared" si="28"/>
        <v>30</v>
      </c>
    </row>
    <row r="925" spans="1:5" hidden="1">
      <c r="A925" s="13" t="s">
        <v>228</v>
      </c>
      <c r="B925" s="13">
        <v>1198</v>
      </c>
      <c r="C925" s="16">
        <v>500</v>
      </c>
      <c r="D925" s="16">
        <v>150</v>
      </c>
      <c r="E925" s="17">
        <f t="shared" si="28"/>
        <v>30</v>
      </c>
    </row>
    <row r="926" spans="1:5" hidden="1">
      <c r="A926" s="13" t="s">
        <v>229</v>
      </c>
      <c r="B926" s="13">
        <v>831</v>
      </c>
      <c r="C926" s="16">
        <v>500</v>
      </c>
      <c r="D926" s="16">
        <v>150</v>
      </c>
      <c r="E926" s="17">
        <f t="shared" si="28"/>
        <v>30</v>
      </c>
    </row>
    <row r="927" spans="1:5" hidden="1">
      <c r="A927" s="13" t="s">
        <v>230</v>
      </c>
      <c r="B927" s="13">
        <v>149</v>
      </c>
      <c r="C927" s="16">
        <v>500</v>
      </c>
      <c r="D927" s="16">
        <v>150</v>
      </c>
      <c r="E927" s="17">
        <f t="shared" si="28"/>
        <v>30</v>
      </c>
    </row>
    <row r="928" spans="1:5" hidden="1">
      <c r="A928" s="13" t="s">
        <v>231</v>
      </c>
      <c r="B928" s="13">
        <v>3515</v>
      </c>
      <c r="C928" s="16">
        <v>500</v>
      </c>
      <c r="D928" s="16">
        <v>150</v>
      </c>
      <c r="E928" s="17">
        <f t="shared" si="28"/>
        <v>30</v>
      </c>
    </row>
    <row r="929" spans="1:5" hidden="1">
      <c r="A929" s="13" t="s">
        <v>232</v>
      </c>
      <c r="B929" s="13">
        <v>80</v>
      </c>
      <c r="C929" s="16">
        <v>500</v>
      </c>
      <c r="D929" s="16">
        <v>150</v>
      </c>
      <c r="E929" s="17">
        <f>D929/C929*100</f>
        <v>30</v>
      </c>
    </row>
    <row r="930" spans="1:5" hidden="1">
      <c r="A930" s="13" t="s">
        <v>233</v>
      </c>
      <c r="B930" s="13">
        <v>2970</v>
      </c>
      <c r="C930" s="16">
        <v>500</v>
      </c>
      <c r="D930" s="16">
        <v>150</v>
      </c>
      <c r="E930" s="17">
        <f t="shared" ref="E930:E965" si="29">D930/C930*100</f>
        <v>30</v>
      </c>
    </row>
    <row r="931" spans="1:5" hidden="1">
      <c r="A931" s="13" t="s">
        <v>234</v>
      </c>
      <c r="B931" s="13">
        <v>30255</v>
      </c>
      <c r="C931" s="16">
        <v>500</v>
      </c>
      <c r="D931" s="16">
        <v>150</v>
      </c>
      <c r="E931" s="17">
        <f t="shared" si="29"/>
        <v>30</v>
      </c>
    </row>
    <row r="932" spans="1:5" hidden="1">
      <c r="A932" s="13" t="s">
        <v>235</v>
      </c>
      <c r="B932" s="13">
        <v>37506</v>
      </c>
      <c r="C932" s="16">
        <v>500</v>
      </c>
      <c r="D932" s="16">
        <v>150</v>
      </c>
      <c r="E932" s="17">
        <f t="shared" si="29"/>
        <v>30</v>
      </c>
    </row>
    <row r="933" spans="1:5" hidden="1">
      <c r="A933" s="13" t="s">
        <v>236</v>
      </c>
      <c r="B933" s="13">
        <v>55</v>
      </c>
      <c r="C933" s="16">
        <v>500</v>
      </c>
      <c r="D933" s="16">
        <v>150</v>
      </c>
      <c r="E933" s="17">
        <f t="shared" si="29"/>
        <v>30</v>
      </c>
    </row>
    <row r="934" spans="1:5" hidden="1">
      <c r="A934" s="13" t="s">
        <v>237</v>
      </c>
      <c r="B934" s="13">
        <v>3820</v>
      </c>
      <c r="C934" s="16">
        <v>500</v>
      </c>
      <c r="D934" s="16">
        <v>150</v>
      </c>
      <c r="E934" s="17">
        <f t="shared" si="29"/>
        <v>30</v>
      </c>
    </row>
    <row r="935" spans="1:5" hidden="1">
      <c r="A935" s="13" t="s">
        <v>238</v>
      </c>
      <c r="B935" s="13">
        <v>1680</v>
      </c>
      <c r="C935" s="16">
        <v>550</v>
      </c>
      <c r="D935" s="16">
        <v>160</v>
      </c>
      <c r="E935" s="17">
        <f t="shared" si="29"/>
        <v>29.09090909090909</v>
      </c>
    </row>
    <row r="936" spans="1:5" hidden="1">
      <c r="A936" s="13" t="s">
        <v>239</v>
      </c>
      <c r="B936" s="13">
        <v>4051</v>
      </c>
      <c r="C936" s="16">
        <v>500</v>
      </c>
      <c r="D936" s="16">
        <v>150</v>
      </c>
      <c r="E936" s="17">
        <f t="shared" si="29"/>
        <v>30</v>
      </c>
    </row>
    <row r="937" spans="1:5" hidden="1">
      <c r="A937" s="13" t="s">
        <v>240</v>
      </c>
      <c r="B937" s="13">
        <v>15211</v>
      </c>
      <c r="C937" s="16">
        <v>500</v>
      </c>
      <c r="D937" s="16">
        <v>150</v>
      </c>
      <c r="E937" s="17">
        <f t="shared" si="29"/>
        <v>30</v>
      </c>
    </row>
    <row r="938" spans="1:5" hidden="1">
      <c r="A938" s="13" t="s">
        <v>241</v>
      </c>
      <c r="B938" s="13">
        <v>10876</v>
      </c>
      <c r="C938" s="16">
        <v>500</v>
      </c>
      <c r="D938" s="16">
        <v>150</v>
      </c>
      <c r="E938" s="17">
        <f t="shared" si="29"/>
        <v>30</v>
      </c>
    </row>
    <row r="939" spans="1:5" hidden="1">
      <c r="A939" s="13" t="s">
        <v>242</v>
      </c>
      <c r="B939" s="13">
        <v>18006</v>
      </c>
      <c r="C939" s="16">
        <v>500</v>
      </c>
      <c r="D939" s="16">
        <v>150</v>
      </c>
      <c r="E939" s="17">
        <f t="shared" si="29"/>
        <v>30</v>
      </c>
    </row>
    <row r="940" spans="1:5" hidden="1">
      <c r="A940" s="13" t="s">
        <v>243</v>
      </c>
      <c r="B940" s="13">
        <v>18015</v>
      </c>
      <c r="C940" s="16">
        <v>500</v>
      </c>
      <c r="D940" s="16">
        <v>150</v>
      </c>
      <c r="E940" s="17">
        <f t="shared" si="29"/>
        <v>30</v>
      </c>
    </row>
    <row r="941" spans="1:5" hidden="1">
      <c r="A941" s="13" t="s">
        <v>244</v>
      </c>
      <c r="B941" s="13">
        <v>8621</v>
      </c>
      <c r="C941" s="16">
        <v>500</v>
      </c>
      <c r="D941" s="16">
        <v>150</v>
      </c>
      <c r="E941" s="17">
        <f t="shared" si="29"/>
        <v>30</v>
      </c>
    </row>
    <row r="942" spans="1:5" hidden="1">
      <c r="A942" s="13" t="s">
        <v>245</v>
      </c>
      <c r="B942" s="13">
        <v>8618</v>
      </c>
      <c r="C942" s="16">
        <v>500</v>
      </c>
      <c r="D942" s="16">
        <v>150</v>
      </c>
      <c r="E942" s="17">
        <f t="shared" si="29"/>
        <v>30</v>
      </c>
    </row>
    <row r="943" spans="1:5" hidden="1">
      <c r="A943" s="13" t="s">
        <v>246</v>
      </c>
      <c r="B943" s="13">
        <v>15193</v>
      </c>
      <c r="C943" s="16">
        <v>500</v>
      </c>
      <c r="D943" s="16">
        <v>150</v>
      </c>
      <c r="E943" s="17">
        <f t="shared" si="29"/>
        <v>30</v>
      </c>
    </row>
    <row r="944" spans="1:5" hidden="1">
      <c r="A944" s="13" t="s">
        <v>247</v>
      </c>
      <c r="B944" s="13">
        <v>128</v>
      </c>
      <c r="C944" s="16">
        <v>500</v>
      </c>
      <c r="D944" s="16">
        <v>150</v>
      </c>
      <c r="E944" s="17">
        <f t="shared" si="29"/>
        <v>30</v>
      </c>
    </row>
    <row r="945" spans="1:5" hidden="1">
      <c r="A945" s="13" t="s">
        <v>248</v>
      </c>
      <c r="B945" s="13">
        <v>267</v>
      </c>
      <c r="C945" s="16">
        <v>500</v>
      </c>
      <c r="D945" s="16">
        <v>150</v>
      </c>
      <c r="E945" s="17">
        <f t="shared" si="29"/>
        <v>30</v>
      </c>
    </row>
    <row r="946" spans="1:5" hidden="1">
      <c r="A946" s="13" t="s">
        <v>249</v>
      </c>
      <c r="B946" s="13">
        <v>15675</v>
      </c>
      <c r="C946" s="16">
        <v>500</v>
      </c>
      <c r="D946" s="16">
        <v>150</v>
      </c>
      <c r="E946" s="17">
        <f t="shared" si="29"/>
        <v>30</v>
      </c>
    </row>
    <row r="947" spans="1:5" hidden="1">
      <c r="A947" s="13" t="s">
        <v>250</v>
      </c>
      <c r="B947" s="13">
        <v>130</v>
      </c>
      <c r="C947" s="16">
        <v>500</v>
      </c>
      <c r="D947" s="16">
        <v>150</v>
      </c>
      <c r="E947" s="17">
        <f t="shared" si="29"/>
        <v>30</v>
      </c>
    </row>
    <row r="948" spans="1:5" hidden="1">
      <c r="A948" s="13" t="s">
        <v>251</v>
      </c>
      <c r="B948" s="13">
        <v>673</v>
      </c>
      <c r="C948" s="16">
        <v>500.12</v>
      </c>
      <c r="D948" s="16">
        <v>150.01439999999999</v>
      </c>
      <c r="E948" s="17">
        <f t="shared" si="29"/>
        <v>29.995681036551225</v>
      </c>
    </row>
    <row r="949" spans="1:5" hidden="1">
      <c r="A949" s="13" t="s">
        <v>252</v>
      </c>
      <c r="B949" s="13">
        <v>8794</v>
      </c>
      <c r="C949" s="16">
        <v>500</v>
      </c>
      <c r="D949" s="16">
        <v>150</v>
      </c>
      <c r="E949" s="17">
        <f t="shared" si="29"/>
        <v>30</v>
      </c>
    </row>
    <row r="950" spans="1:5" hidden="1">
      <c r="A950" s="13" t="s">
        <v>253</v>
      </c>
      <c r="B950" s="13">
        <v>15121</v>
      </c>
      <c r="C950" s="16">
        <v>500</v>
      </c>
      <c r="D950" s="16">
        <v>150</v>
      </c>
      <c r="E950" s="17">
        <f t="shared" si="29"/>
        <v>30</v>
      </c>
    </row>
    <row r="951" spans="1:5" hidden="1">
      <c r="A951" s="13" t="s">
        <v>254</v>
      </c>
      <c r="B951" s="13">
        <v>12786</v>
      </c>
      <c r="C951" s="16">
        <v>500</v>
      </c>
      <c r="D951" s="16">
        <v>150</v>
      </c>
      <c r="E951" s="17">
        <f t="shared" si="29"/>
        <v>30</v>
      </c>
    </row>
    <row r="952" spans="1:5" hidden="1">
      <c r="A952" s="13" t="s">
        <v>255</v>
      </c>
      <c r="B952" s="13">
        <v>9801</v>
      </c>
      <c r="C952" s="16">
        <v>500</v>
      </c>
      <c r="D952" s="16">
        <v>150</v>
      </c>
      <c r="E952" s="17">
        <f t="shared" si="29"/>
        <v>30</v>
      </c>
    </row>
    <row r="953" spans="1:5" hidden="1">
      <c r="A953" s="13" t="s">
        <v>256</v>
      </c>
      <c r="B953" s="13">
        <v>143</v>
      </c>
      <c r="C953" s="16">
        <v>500</v>
      </c>
      <c r="D953" s="16">
        <v>149.97749999999999</v>
      </c>
      <c r="E953" s="17">
        <f t="shared" si="29"/>
        <v>29.995499999999996</v>
      </c>
    </row>
    <row r="954" spans="1:5" hidden="1">
      <c r="A954" s="13" t="s">
        <v>257</v>
      </c>
      <c r="B954" s="13">
        <v>19469</v>
      </c>
      <c r="C954" s="16">
        <v>500</v>
      </c>
      <c r="D954" s="16">
        <v>150</v>
      </c>
      <c r="E954" s="17">
        <f t="shared" si="29"/>
        <v>30</v>
      </c>
    </row>
    <row r="955" spans="1:5" hidden="1">
      <c r="A955" s="13" t="s">
        <v>258</v>
      </c>
      <c r="B955" s="13">
        <v>6126</v>
      </c>
      <c r="C955" s="16">
        <v>500</v>
      </c>
      <c r="D955" s="16">
        <v>150</v>
      </c>
      <c r="E955" s="17">
        <f t="shared" si="29"/>
        <v>30</v>
      </c>
    </row>
    <row r="956" spans="1:5" hidden="1">
      <c r="A956" s="13" t="s">
        <v>259</v>
      </c>
      <c r="B956" s="13">
        <v>19548</v>
      </c>
      <c r="C956" s="16">
        <v>500</v>
      </c>
      <c r="D956" s="16">
        <v>150</v>
      </c>
      <c r="E956" s="17">
        <f t="shared" si="29"/>
        <v>30</v>
      </c>
    </row>
    <row r="957" spans="1:5" hidden="1">
      <c r="A957" s="13" t="s">
        <v>260</v>
      </c>
      <c r="B957" s="13">
        <v>19369</v>
      </c>
      <c r="C957" s="16">
        <v>500</v>
      </c>
      <c r="D957" s="16">
        <v>150</v>
      </c>
      <c r="E957" s="17">
        <f t="shared" si="29"/>
        <v>30</v>
      </c>
    </row>
    <row r="958" spans="1:5" hidden="1">
      <c r="A958" s="13" t="s">
        <v>261</v>
      </c>
      <c r="B958" s="13">
        <v>19370</v>
      </c>
      <c r="C958" s="16">
        <v>500</v>
      </c>
      <c r="D958" s="16">
        <v>150</v>
      </c>
      <c r="E958" s="17">
        <f t="shared" si="29"/>
        <v>30</v>
      </c>
    </row>
    <row r="959" spans="1:5" hidden="1">
      <c r="A959" s="13" t="s">
        <v>262</v>
      </c>
      <c r="B959" s="13">
        <v>13801</v>
      </c>
      <c r="C959" s="16">
        <v>500</v>
      </c>
      <c r="D959" s="16">
        <v>150</v>
      </c>
      <c r="E959" s="17">
        <f t="shared" si="29"/>
        <v>30</v>
      </c>
    </row>
    <row r="960" spans="1:5" hidden="1">
      <c r="A960" s="13" t="s">
        <v>263</v>
      </c>
      <c r="B960" s="13">
        <v>19402</v>
      </c>
      <c r="C960" s="16">
        <v>500</v>
      </c>
      <c r="D960" s="16">
        <v>150</v>
      </c>
      <c r="E960" s="17">
        <f>D960/C960*100</f>
        <v>30</v>
      </c>
    </row>
    <row r="961" spans="1:5" hidden="1">
      <c r="A961" s="13" t="s">
        <v>264</v>
      </c>
      <c r="B961" s="13">
        <v>19775</v>
      </c>
      <c r="C961" s="16">
        <v>500</v>
      </c>
      <c r="D961" s="16">
        <v>150</v>
      </c>
      <c r="E961" s="17">
        <f t="shared" si="29"/>
        <v>30</v>
      </c>
    </row>
    <row r="962" spans="1:5" hidden="1">
      <c r="A962" s="13" t="s">
        <v>265</v>
      </c>
      <c r="B962" s="13">
        <v>14326</v>
      </c>
      <c r="C962" s="16">
        <v>500</v>
      </c>
      <c r="D962" s="16">
        <v>150</v>
      </c>
      <c r="E962" s="17">
        <f t="shared" si="29"/>
        <v>30</v>
      </c>
    </row>
    <row r="963" spans="1:5" hidden="1">
      <c r="A963" s="13" t="s">
        <v>266</v>
      </c>
      <c r="B963" s="13">
        <v>9346</v>
      </c>
      <c r="C963" s="16">
        <v>1131.69</v>
      </c>
      <c r="D963" s="16">
        <v>224.68450000000001</v>
      </c>
      <c r="E963" s="17">
        <f t="shared" si="29"/>
        <v>19.853891083247181</v>
      </c>
    </row>
    <row r="964" spans="1:5" hidden="1">
      <c r="A964" s="13" t="s">
        <v>267</v>
      </c>
      <c r="B964" s="13">
        <v>8037</v>
      </c>
      <c r="C964" s="16">
        <v>61.5</v>
      </c>
      <c r="D964" s="16">
        <v>18.45</v>
      </c>
      <c r="E964" s="17">
        <f t="shared" si="29"/>
        <v>30</v>
      </c>
    </row>
    <row r="965" spans="1:5" hidden="1">
      <c r="A965" s="13" t="s">
        <v>268</v>
      </c>
      <c r="B965" s="13">
        <v>10297</v>
      </c>
      <c r="C965" s="16">
        <v>1200</v>
      </c>
      <c r="D965" s="16">
        <v>247.5</v>
      </c>
      <c r="E965" s="17">
        <f t="shared" si="29"/>
        <v>20.625</v>
      </c>
    </row>
    <row r="966" spans="1:5" hidden="1">
      <c r="A966" s="13" t="s">
        <v>269</v>
      </c>
      <c r="B966" s="13">
        <v>8532</v>
      </c>
      <c r="C966" s="16">
        <v>570</v>
      </c>
      <c r="D966" s="16">
        <v>171</v>
      </c>
      <c r="E966" s="17">
        <f>D966/C966*100</f>
        <v>30</v>
      </c>
    </row>
    <row r="967" spans="1:5" hidden="1">
      <c r="A967" s="13" t="s">
        <v>270</v>
      </c>
      <c r="B967" s="13">
        <v>23722</v>
      </c>
      <c r="C967" s="16">
        <v>400</v>
      </c>
      <c r="D967" s="16">
        <v>80</v>
      </c>
      <c r="E967" s="17">
        <f t="shared" ref="E967:E991" si="30">D967/C967*100</f>
        <v>20</v>
      </c>
    </row>
    <row r="968" spans="1:5" hidden="1">
      <c r="A968" s="13" t="s">
        <v>271</v>
      </c>
      <c r="B968" s="13">
        <v>18658</v>
      </c>
      <c r="C968" s="16">
        <v>500</v>
      </c>
      <c r="D968" s="16">
        <v>106.25</v>
      </c>
      <c r="E968" s="17">
        <f t="shared" si="30"/>
        <v>21.25</v>
      </c>
    </row>
    <row r="969" spans="1:5" hidden="1">
      <c r="A969" s="13" t="s">
        <v>272</v>
      </c>
      <c r="B969" s="13">
        <v>2225</v>
      </c>
      <c r="C969" s="16">
        <v>500</v>
      </c>
      <c r="D969" s="16">
        <v>103.125</v>
      </c>
      <c r="E969" s="17">
        <f t="shared" si="30"/>
        <v>20.625</v>
      </c>
    </row>
    <row r="970" spans="1:5" hidden="1">
      <c r="A970" s="13" t="s">
        <v>273</v>
      </c>
      <c r="B970" s="13">
        <v>23401</v>
      </c>
      <c r="C970" s="16">
        <v>33</v>
      </c>
      <c r="D970" s="16">
        <v>9.7750000000000004</v>
      </c>
      <c r="E970" s="17">
        <f t="shared" si="30"/>
        <v>29.621212121212121</v>
      </c>
    </row>
    <row r="971" spans="1:5" hidden="1">
      <c r="A971" s="13" t="s">
        <v>274</v>
      </c>
      <c r="B971" s="13">
        <v>1470</v>
      </c>
      <c r="C971" s="16">
        <v>500</v>
      </c>
      <c r="D971" s="16">
        <v>103.0125</v>
      </c>
      <c r="E971" s="17">
        <f t="shared" si="30"/>
        <v>20.602500000000003</v>
      </c>
    </row>
    <row r="972" spans="1:5" hidden="1">
      <c r="A972" s="13" t="s">
        <v>275</v>
      </c>
      <c r="B972" s="13">
        <v>20749</v>
      </c>
      <c r="C972" s="16">
        <v>36</v>
      </c>
      <c r="D972" s="16">
        <v>10.7</v>
      </c>
      <c r="E972" s="17">
        <f t="shared" si="30"/>
        <v>29.722222222222221</v>
      </c>
    </row>
    <row r="973" spans="1:5" hidden="1">
      <c r="A973" s="13" t="s">
        <v>276</v>
      </c>
      <c r="B973" s="13">
        <v>22244</v>
      </c>
      <c r="C973" s="16">
        <v>34</v>
      </c>
      <c r="D973" s="16">
        <v>10.074999999999999</v>
      </c>
      <c r="E973" s="17">
        <f t="shared" si="30"/>
        <v>29.632352941176471</v>
      </c>
    </row>
    <row r="974" spans="1:5" hidden="1">
      <c r="A974" s="13" t="s">
        <v>277</v>
      </c>
      <c r="B974" s="13">
        <v>23723</v>
      </c>
      <c r="C974" s="16">
        <v>350</v>
      </c>
      <c r="D974" s="16">
        <v>65.251249999999999</v>
      </c>
      <c r="E974" s="17">
        <f t="shared" si="30"/>
        <v>18.643214285714286</v>
      </c>
    </row>
    <row r="975" spans="1:5" hidden="1">
      <c r="A975" s="13" t="s">
        <v>278</v>
      </c>
      <c r="B975" s="13">
        <v>17838</v>
      </c>
      <c r="C975" s="16">
        <v>1000</v>
      </c>
      <c r="D975" s="16">
        <v>215</v>
      </c>
      <c r="E975" s="17">
        <f t="shared" si="30"/>
        <v>21.5</v>
      </c>
    </row>
    <row r="976" spans="1:5" hidden="1">
      <c r="A976" s="13" t="s">
        <v>279</v>
      </c>
      <c r="B976" s="13">
        <v>23408</v>
      </c>
      <c r="C976" s="16">
        <v>450</v>
      </c>
      <c r="D976" s="16">
        <v>92.875</v>
      </c>
      <c r="E976" s="17">
        <f t="shared" si="30"/>
        <v>20.638888888888889</v>
      </c>
    </row>
    <row r="977" spans="1:5" hidden="1">
      <c r="A977" s="13" t="s">
        <v>280</v>
      </c>
      <c r="B977" s="13">
        <v>23410</v>
      </c>
      <c r="C977" s="16">
        <v>450</v>
      </c>
      <c r="D977" s="16">
        <v>99.375</v>
      </c>
      <c r="E977" s="17">
        <f t="shared" si="30"/>
        <v>22.083333333333332</v>
      </c>
    </row>
    <row r="978" spans="1:5" hidden="1">
      <c r="A978" s="13" t="s">
        <v>281</v>
      </c>
      <c r="B978" s="13">
        <v>30881</v>
      </c>
      <c r="C978" s="16">
        <v>55</v>
      </c>
      <c r="D978" s="16">
        <v>16.25</v>
      </c>
      <c r="E978" s="17">
        <f t="shared" si="30"/>
        <v>29.545454545454547</v>
      </c>
    </row>
    <row r="979" spans="1:5" hidden="1">
      <c r="A979" s="13" t="s">
        <v>282</v>
      </c>
      <c r="B979" s="13">
        <v>23720</v>
      </c>
      <c r="C979" s="16">
        <v>300</v>
      </c>
      <c r="D979" s="16">
        <v>56.5</v>
      </c>
      <c r="E979" s="17">
        <f t="shared" si="30"/>
        <v>18.833333333333332</v>
      </c>
    </row>
    <row r="980" spans="1:5" hidden="1">
      <c r="A980" s="13" t="s">
        <v>283</v>
      </c>
      <c r="B980" s="13">
        <v>23721</v>
      </c>
      <c r="C980" s="16">
        <v>300</v>
      </c>
      <c r="D980" s="16">
        <v>56.25</v>
      </c>
      <c r="E980" s="17">
        <f t="shared" si="30"/>
        <v>18.75</v>
      </c>
    </row>
    <row r="981" spans="1:5" hidden="1">
      <c r="A981" s="13" t="s">
        <v>284</v>
      </c>
      <c r="B981" s="13">
        <v>23811</v>
      </c>
      <c r="C981" s="16">
        <v>1.07</v>
      </c>
      <c r="D981" s="16">
        <v>0.32100000000000001</v>
      </c>
      <c r="E981" s="17">
        <f t="shared" si="30"/>
        <v>30</v>
      </c>
    </row>
    <row r="982" spans="1:5" hidden="1">
      <c r="A982" s="13" t="s">
        <v>285</v>
      </c>
      <c r="B982" s="13">
        <v>30280</v>
      </c>
      <c r="C982" s="16">
        <v>2.74</v>
      </c>
      <c r="D982" s="16">
        <v>0.82199999999999995</v>
      </c>
      <c r="E982" s="17">
        <f t="shared" si="30"/>
        <v>29.999999999999993</v>
      </c>
    </row>
    <row r="983" spans="1:5" hidden="1">
      <c r="A983" s="13" t="s">
        <v>286</v>
      </c>
      <c r="B983" s="13">
        <v>29660</v>
      </c>
      <c r="C983" s="16">
        <v>111</v>
      </c>
      <c r="D983" s="16">
        <v>33.299999999999997</v>
      </c>
      <c r="E983" s="17">
        <f t="shared" si="30"/>
        <v>30</v>
      </c>
    </row>
    <row r="984" spans="1:5" hidden="1">
      <c r="A984" s="13" t="s">
        <v>287</v>
      </c>
      <c r="B984" s="13">
        <v>27182</v>
      </c>
      <c r="C984" s="16">
        <v>1.1000000000000001</v>
      </c>
      <c r="D984" s="16">
        <v>0.33</v>
      </c>
      <c r="E984" s="17">
        <f t="shared" si="30"/>
        <v>30</v>
      </c>
    </row>
    <row r="985" spans="1:5" hidden="1">
      <c r="A985" s="13" t="s">
        <v>288</v>
      </c>
      <c r="B985" s="13">
        <v>23397</v>
      </c>
      <c r="C985" s="16">
        <v>21</v>
      </c>
      <c r="D985" s="16">
        <v>6.3</v>
      </c>
      <c r="E985" s="17">
        <f t="shared" si="30"/>
        <v>30</v>
      </c>
    </row>
    <row r="986" spans="1:5" hidden="1">
      <c r="A986" s="13" t="s">
        <v>289</v>
      </c>
      <c r="B986" s="13">
        <v>11635</v>
      </c>
      <c r="C986" s="16">
        <v>113</v>
      </c>
      <c r="D986" s="16">
        <v>33.9</v>
      </c>
      <c r="E986" s="17">
        <f t="shared" si="30"/>
        <v>30</v>
      </c>
    </row>
    <row r="987" spans="1:5" hidden="1">
      <c r="A987" s="13" t="s">
        <v>290</v>
      </c>
      <c r="B987" s="13">
        <v>31208</v>
      </c>
      <c r="C987" s="16">
        <v>57</v>
      </c>
      <c r="D987" s="16">
        <v>17.100000000000001</v>
      </c>
      <c r="E987" s="17">
        <f t="shared" si="30"/>
        <v>30.000000000000004</v>
      </c>
    </row>
    <row r="988" spans="1:5" hidden="1">
      <c r="A988" s="13" t="s">
        <v>291</v>
      </c>
      <c r="B988" s="13">
        <v>23412</v>
      </c>
      <c r="C988" s="16">
        <v>1.3</v>
      </c>
      <c r="D988" s="16">
        <v>0.39</v>
      </c>
      <c r="E988" s="17">
        <f t="shared" si="30"/>
        <v>30</v>
      </c>
    </row>
    <row r="989" spans="1:5">
      <c r="A989" s="35" t="s">
        <v>292</v>
      </c>
      <c r="B989" s="13">
        <v>23637</v>
      </c>
      <c r="C989" s="16">
        <v>3.9</v>
      </c>
      <c r="D989" s="16">
        <v>1.17</v>
      </c>
      <c r="E989" s="17">
        <f t="shared" si="30"/>
        <v>30</v>
      </c>
    </row>
    <row r="990" spans="1:5" hidden="1">
      <c r="A990" s="13" t="s">
        <v>293</v>
      </c>
      <c r="B990" s="13">
        <v>23409</v>
      </c>
      <c r="C990" s="16">
        <v>1</v>
      </c>
      <c r="D990" s="16">
        <v>0.3</v>
      </c>
      <c r="E990" s="17">
        <f t="shared" si="30"/>
        <v>30</v>
      </c>
    </row>
    <row r="991" spans="1:5" hidden="1">
      <c r="A991" s="13" t="s">
        <v>294</v>
      </c>
      <c r="B991" s="13">
        <v>32653</v>
      </c>
      <c r="C991" s="16">
        <v>1.5</v>
      </c>
      <c r="D991" s="16">
        <v>0.45</v>
      </c>
      <c r="E991" s="17">
        <f t="shared" si="30"/>
        <v>30</v>
      </c>
    </row>
    <row r="992" spans="1:5" hidden="1">
      <c r="A992" s="13" t="s">
        <v>295</v>
      </c>
      <c r="B992" s="13">
        <v>35527</v>
      </c>
      <c r="C992" s="16">
        <v>2</v>
      </c>
      <c r="D992" s="16">
        <v>0.6</v>
      </c>
      <c r="E992" s="17">
        <f>D992/C992*100</f>
        <v>30</v>
      </c>
    </row>
    <row r="993" spans="1:5" hidden="1">
      <c r="A993" s="13" t="s">
        <v>296</v>
      </c>
      <c r="B993" s="13">
        <v>40766</v>
      </c>
      <c r="C993" s="16">
        <v>4.5</v>
      </c>
      <c r="D993" s="16">
        <v>1.2</v>
      </c>
      <c r="E993" s="17">
        <f t="shared" ref="E993:E1012" si="31">D993/C993*100</f>
        <v>26.666666666666668</v>
      </c>
    </row>
    <row r="994" spans="1:5" hidden="1">
      <c r="A994" s="13" t="s">
        <v>297</v>
      </c>
      <c r="B994" s="13">
        <v>36137</v>
      </c>
      <c r="C994" s="16">
        <v>350</v>
      </c>
      <c r="D994" s="16">
        <v>98.75</v>
      </c>
      <c r="E994" s="17">
        <f t="shared" si="31"/>
        <v>28.214285714285715</v>
      </c>
    </row>
    <row r="995" spans="1:5" hidden="1">
      <c r="A995" s="13" t="s">
        <v>298</v>
      </c>
      <c r="B995" s="13">
        <v>68</v>
      </c>
      <c r="C995" s="16">
        <v>1130</v>
      </c>
      <c r="D995" s="16">
        <v>322.25</v>
      </c>
      <c r="E995" s="17">
        <f t="shared" si="31"/>
        <v>28.517699115044248</v>
      </c>
    </row>
    <row r="996" spans="1:5" hidden="1">
      <c r="A996" s="13" t="s">
        <v>299</v>
      </c>
      <c r="B996" s="13">
        <v>20</v>
      </c>
      <c r="C996" s="16">
        <v>2000</v>
      </c>
      <c r="D996" s="16">
        <v>437.5</v>
      </c>
      <c r="E996" s="17">
        <f t="shared" si="31"/>
        <v>21.875</v>
      </c>
    </row>
    <row r="997" spans="1:5" hidden="1">
      <c r="A997" s="13" t="s">
        <v>300</v>
      </c>
      <c r="B997" s="13">
        <v>1981</v>
      </c>
      <c r="C997" s="16">
        <v>100</v>
      </c>
      <c r="D997" s="16">
        <v>27.125</v>
      </c>
      <c r="E997" s="17">
        <f t="shared" si="31"/>
        <v>27.125</v>
      </c>
    </row>
    <row r="998" spans="1:5" hidden="1">
      <c r="A998" s="13" t="s">
        <v>301</v>
      </c>
      <c r="B998" s="13">
        <v>9355</v>
      </c>
      <c r="C998" s="16">
        <v>300</v>
      </c>
      <c r="D998" s="16">
        <v>72.125</v>
      </c>
      <c r="E998" s="17">
        <f t="shared" si="31"/>
        <v>24.041666666666668</v>
      </c>
    </row>
    <row r="999" spans="1:5" hidden="1">
      <c r="A999" s="13" t="s">
        <v>302</v>
      </c>
      <c r="B999" s="13">
        <v>1865</v>
      </c>
      <c r="C999" s="16">
        <v>115</v>
      </c>
      <c r="D999" s="16">
        <v>33.875</v>
      </c>
      <c r="E999" s="17">
        <f t="shared" si="31"/>
        <v>29.456521739130437</v>
      </c>
    </row>
    <row r="1000" spans="1:5" hidden="1">
      <c r="A1000" s="13" t="s">
        <v>303</v>
      </c>
      <c r="B1000" s="13">
        <v>147</v>
      </c>
      <c r="C1000" s="16">
        <v>300</v>
      </c>
      <c r="D1000" s="16">
        <v>70.75</v>
      </c>
      <c r="E1000" s="17">
        <f t="shared" si="31"/>
        <v>23.583333333333336</v>
      </c>
    </row>
    <row r="1001" spans="1:5" hidden="1">
      <c r="A1001" s="13" t="s">
        <v>304</v>
      </c>
      <c r="B1001" s="13">
        <v>1303</v>
      </c>
      <c r="C1001" s="16">
        <v>450</v>
      </c>
      <c r="D1001" s="16">
        <v>116.25</v>
      </c>
      <c r="E1001" s="17">
        <f t="shared" si="31"/>
        <v>25.833333333333336</v>
      </c>
    </row>
    <row r="1002" spans="1:5" hidden="1">
      <c r="A1002" s="13" t="s">
        <v>305</v>
      </c>
      <c r="B1002" s="13">
        <v>36317</v>
      </c>
      <c r="C1002" s="16">
        <v>350</v>
      </c>
      <c r="D1002" s="16">
        <v>98.75</v>
      </c>
      <c r="E1002" s="17">
        <f t="shared" si="31"/>
        <v>28.214285714285715</v>
      </c>
    </row>
    <row r="1003" spans="1:5" hidden="1">
      <c r="A1003" s="13" t="s">
        <v>306</v>
      </c>
      <c r="B1003" s="13">
        <v>49270</v>
      </c>
      <c r="C1003" s="16">
        <v>70</v>
      </c>
      <c r="D1003" s="16">
        <v>21</v>
      </c>
      <c r="E1003" s="17">
        <f t="shared" si="31"/>
        <v>30</v>
      </c>
    </row>
    <row r="1004" spans="1:5" hidden="1">
      <c r="A1004" s="13" t="s">
        <v>307</v>
      </c>
      <c r="B1004" s="13">
        <v>49254</v>
      </c>
      <c r="C1004" s="16">
        <v>500</v>
      </c>
      <c r="D1004" s="16">
        <v>150</v>
      </c>
      <c r="E1004" s="17">
        <f t="shared" si="31"/>
        <v>30</v>
      </c>
    </row>
    <row r="1005" spans="1:5" hidden="1">
      <c r="A1005" s="13" t="s">
        <v>308</v>
      </c>
      <c r="B1005" s="13">
        <v>49260</v>
      </c>
      <c r="C1005" s="16">
        <v>500</v>
      </c>
      <c r="D1005" s="16">
        <v>150</v>
      </c>
      <c r="E1005" s="17">
        <f t="shared" si="31"/>
        <v>30</v>
      </c>
    </row>
    <row r="1006" spans="1:5" hidden="1">
      <c r="A1006" s="13" t="s">
        <v>309</v>
      </c>
      <c r="B1006" s="13">
        <v>49256</v>
      </c>
      <c r="C1006" s="16">
        <v>300</v>
      </c>
      <c r="D1006" s="16">
        <v>90</v>
      </c>
      <c r="E1006" s="17">
        <f t="shared" si="31"/>
        <v>30</v>
      </c>
    </row>
    <row r="1007" spans="1:5" hidden="1">
      <c r="A1007" s="13" t="s">
        <v>310</v>
      </c>
      <c r="B1007" s="13">
        <v>49261</v>
      </c>
      <c r="C1007" s="16">
        <v>200</v>
      </c>
      <c r="D1007" s="16">
        <v>60</v>
      </c>
      <c r="E1007" s="17">
        <f t="shared" si="31"/>
        <v>30</v>
      </c>
    </row>
    <row r="1008" spans="1:5" hidden="1">
      <c r="A1008" s="13" t="s">
        <v>311</v>
      </c>
      <c r="B1008" s="13">
        <v>49259</v>
      </c>
      <c r="C1008" s="16">
        <v>200</v>
      </c>
      <c r="D1008" s="16">
        <v>60</v>
      </c>
      <c r="E1008" s="17">
        <f t="shared" si="31"/>
        <v>30</v>
      </c>
    </row>
    <row r="1009" spans="1:5" hidden="1">
      <c r="A1009" s="13" t="s">
        <v>312</v>
      </c>
      <c r="B1009" s="13">
        <v>49258</v>
      </c>
      <c r="C1009" s="16">
        <v>200</v>
      </c>
      <c r="D1009" s="16">
        <v>60</v>
      </c>
      <c r="E1009" s="17">
        <f t="shared" si="31"/>
        <v>30</v>
      </c>
    </row>
    <row r="1010" spans="1:5" hidden="1">
      <c r="A1010" s="13" t="s">
        <v>313</v>
      </c>
      <c r="B1010" s="13">
        <v>49267</v>
      </c>
      <c r="C1010" s="16">
        <v>162.97</v>
      </c>
      <c r="D1010" s="16">
        <v>43.365000000000002</v>
      </c>
      <c r="E1010" s="17">
        <f t="shared" si="31"/>
        <v>26.609191875805365</v>
      </c>
    </row>
    <row r="1011" spans="1:5" hidden="1">
      <c r="A1011" s="13" t="s">
        <v>314</v>
      </c>
      <c r="B1011" s="13">
        <v>49255</v>
      </c>
      <c r="C1011" s="16">
        <v>300</v>
      </c>
      <c r="D1011" s="16">
        <v>90</v>
      </c>
      <c r="E1011" s="17">
        <f t="shared" si="31"/>
        <v>30</v>
      </c>
    </row>
    <row r="1012" spans="1:5" hidden="1">
      <c r="A1012" s="20" t="s">
        <v>3</v>
      </c>
      <c r="B1012" s="21"/>
      <c r="C1012" s="23">
        <v>85977.42</v>
      </c>
      <c r="D1012" s="23">
        <v>23436.07315</v>
      </c>
      <c r="E1012" s="17">
        <f t="shared" si="31"/>
        <v>27.258404764878964</v>
      </c>
    </row>
    <row r="1013" spans="1:5" hidden="1">
      <c r="E1013" s="31"/>
    </row>
    <row r="1014" spans="1:5" ht="35" hidden="1" customHeight="1">
      <c r="A1014" s="42" t="s">
        <v>315</v>
      </c>
      <c r="B1014" s="9"/>
      <c r="C1014" s="9"/>
      <c r="D1014" s="9"/>
      <c r="E1014" s="33"/>
    </row>
    <row r="1015" spans="1:5" ht="34" hidden="1">
      <c r="A1015" s="6" t="s">
        <v>928</v>
      </c>
      <c r="B1015" s="10" t="s">
        <v>929</v>
      </c>
      <c r="C1015" s="11" t="s">
        <v>930</v>
      </c>
      <c r="D1015" s="11" t="s">
        <v>931</v>
      </c>
      <c r="E1015" s="43"/>
    </row>
    <row r="1016" spans="1:5" hidden="1">
      <c r="A1016" s="13" t="s">
        <v>316</v>
      </c>
      <c r="B1016" s="13">
        <v>447</v>
      </c>
      <c r="C1016" s="16">
        <v>3000</v>
      </c>
      <c r="D1016" s="16">
        <v>900</v>
      </c>
      <c r="E1016" s="17">
        <f>D1016/C1016*100</f>
        <v>30</v>
      </c>
    </row>
    <row r="1017" spans="1:5" hidden="1">
      <c r="A1017" s="13" t="s">
        <v>317</v>
      </c>
      <c r="B1017" s="13">
        <v>19789</v>
      </c>
      <c r="C1017" s="16">
        <v>650</v>
      </c>
      <c r="D1017" s="16">
        <v>180</v>
      </c>
      <c r="E1017" s="17">
        <f t="shared" ref="E1017:E1080" si="32">D1017/C1017*100</f>
        <v>27.692307692307693</v>
      </c>
    </row>
    <row r="1018" spans="1:5" hidden="1">
      <c r="A1018" s="13" t="s">
        <v>318</v>
      </c>
      <c r="B1018" s="13">
        <v>38113</v>
      </c>
      <c r="C1018" s="16">
        <v>350</v>
      </c>
      <c r="D1018" s="16">
        <v>100</v>
      </c>
      <c r="E1018" s="17">
        <f t="shared" si="32"/>
        <v>28.571428571428569</v>
      </c>
    </row>
    <row r="1019" spans="1:5" hidden="1">
      <c r="A1019" s="13" t="s">
        <v>319</v>
      </c>
      <c r="B1019" s="13">
        <v>6238</v>
      </c>
      <c r="C1019" s="16">
        <v>471.38</v>
      </c>
      <c r="D1019" s="16">
        <v>141.41399999999999</v>
      </c>
      <c r="E1019" s="17">
        <f t="shared" si="32"/>
        <v>30</v>
      </c>
    </row>
    <row r="1020" spans="1:5" hidden="1">
      <c r="A1020" s="13" t="s">
        <v>320</v>
      </c>
      <c r="B1020" s="13">
        <v>21640</v>
      </c>
      <c r="C1020" s="16">
        <v>300</v>
      </c>
      <c r="D1020" s="16">
        <v>90</v>
      </c>
      <c r="E1020" s="17">
        <f t="shared" si="32"/>
        <v>30</v>
      </c>
    </row>
    <row r="1021" spans="1:5" hidden="1">
      <c r="A1021" s="13" t="s">
        <v>321</v>
      </c>
      <c r="B1021" s="13">
        <v>21879</v>
      </c>
      <c r="C1021" s="16">
        <v>300</v>
      </c>
      <c r="D1021" s="16">
        <v>90</v>
      </c>
      <c r="E1021" s="17">
        <f t="shared" si="32"/>
        <v>30</v>
      </c>
    </row>
    <row r="1022" spans="1:5" hidden="1">
      <c r="A1022" s="13" t="s">
        <v>322</v>
      </c>
      <c r="B1022" s="13">
        <v>2282</v>
      </c>
      <c r="C1022" s="16">
        <v>500</v>
      </c>
      <c r="D1022" s="16">
        <v>150</v>
      </c>
      <c r="E1022" s="17">
        <f t="shared" si="32"/>
        <v>30</v>
      </c>
    </row>
    <row r="1023" spans="1:5" hidden="1">
      <c r="A1023" s="13" t="s">
        <v>323</v>
      </c>
      <c r="B1023" s="13">
        <v>1960</v>
      </c>
      <c r="C1023" s="16">
        <v>600</v>
      </c>
      <c r="D1023" s="16">
        <v>170</v>
      </c>
      <c r="E1023" s="17">
        <f t="shared" si="32"/>
        <v>28.333333333333332</v>
      </c>
    </row>
    <row r="1024" spans="1:5" hidden="1">
      <c r="A1024" s="13" t="s">
        <v>324</v>
      </c>
      <c r="B1024" s="13">
        <v>19057</v>
      </c>
      <c r="C1024" s="16">
        <v>300</v>
      </c>
      <c r="D1024" s="16">
        <v>90</v>
      </c>
      <c r="E1024" s="17">
        <f t="shared" si="32"/>
        <v>30</v>
      </c>
    </row>
    <row r="1025" spans="1:5" hidden="1">
      <c r="A1025" s="13" t="s">
        <v>325</v>
      </c>
      <c r="B1025" s="13">
        <v>2434</v>
      </c>
      <c r="C1025" s="16">
        <v>500</v>
      </c>
      <c r="D1025" s="16">
        <v>150</v>
      </c>
      <c r="E1025" s="17">
        <f t="shared" si="32"/>
        <v>30</v>
      </c>
    </row>
    <row r="1026" spans="1:5" hidden="1">
      <c r="A1026" s="13" t="s">
        <v>326</v>
      </c>
      <c r="B1026" s="13">
        <v>15161</v>
      </c>
      <c r="C1026" s="16">
        <v>300</v>
      </c>
      <c r="D1026" s="16">
        <v>90</v>
      </c>
      <c r="E1026" s="17">
        <f t="shared" si="32"/>
        <v>30</v>
      </c>
    </row>
    <row r="1027" spans="1:5" hidden="1">
      <c r="A1027" s="13" t="s">
        <v>327</v>
      </c>
      <c r="B1027" s="13">
        <v>19013</v>
      </c>
      <c r="C1027" s="16">
        <v>650</v>
      </c>
      <c r="D1027" s="16">
        <v>180.1</v>
      </c>
      <c r="E1027" s="17">
        <f t="shared" si="32"/>
        <v>27.707692307692305</v>
      </c>
    </row>
    <row r="1028" spans="1:5" hidden="1">
      <c r="A1028" s="13" t="s">
        <v>328</v>
      </c>
      <c r="B1028" s="13">
        <v>20849</v>
      </c>
      <c r="C1028" s="16">
        <v>500</v>
      </c>
      <c r="D1028" s="16">
        <v>150</v>
      </c>
      <c r="E1028" s="17">
        <f t="shared" si="32"/>
        <v>30</v>
      </c>
    </row>
    <row r="1029" spans="1:5" hidden="1">
      <c r="A1029" s="13" t="s">
        <v>329</v>
      </c>
      <c r="B1029" s="13">
        <v>31215</v>
      </c>
      <c r="C1029" s="16">
        <v>500</v>
      </c>
      <c r="D1029" s="16">
        <v>150</v>
      </c>
      <c r="E1029" s="17">
        <f t="shared" si="32"/>
        <v>30</v>
      </c>
    </row>
    <row r="1030" spans="1:5" hidden="1">
      <c r="A1030" s="13" t="s">
        <v>330</v>
      </c>
      <c r="B1030" s="13">
        <v>18696</v>
      </c>
      <c r="C1030" s="16">
        <v>500</v>
      </c>
      <c r="D1030" s="16">
        <v>150</v>
      </c>
      <c r="E1030" s="17">
        <f t="shared" si="32"/>
        <v>30</v>
      </c>
    </row>
    <row r="1031" spans="1:5" hidden="1">
      <c r="A1031" s="13" t="s">
        <v>331</v>
      </c>
      <c r="B1031" s="13">
        <v>19249</v>
      </c>
      <c r="C1031" s="16">
        <v>300</v>
      </c>
      <c r="D1031" s="16">
        <v>90</v>
      </c>
      <c r="E1031" s="17">
        <f t="shared" si="32"/>
        <v>30</v>
      </c>
    </row>
    <row r="1032" spans="1:5" hidden="1">
      <c r="A1032" s="13" t="s">
        <v>332</v>
      </c>
      <c r="B1032" s="13">
        <v>21888</v>
      </c>
      <c r="C1032" s="16">
        <v>500</v>
      </c>
      <c r="D1032" s="16">
        <v>150</v>
      </c>
      <c r="E1032" s="17">
        <f t="shared" si="32"/>
        <v>30</v>
      </c>
    </row>
    <row r="1033" spans="1:5" hidden="1">
      <c r="A1033" s="13" t="s">
        <v>333</v>
      </c>
      <c r="B1033" s="13">
        <v>2115</v>
      </c>
      <c r="C1033" s="16">
        <v>600</v>
      </c>
      <c r="D1033" s="16">
        <v>155</v>
      </c>
      <c r="E1033" s="17">
        <f t="shared" si="32"/>
        <v>25.833333333333336</v>
      </c>
    </row>
    <row r="1034" spans="1:5" hidden="1">
      <c r="A1034" s="13" t="s">
        <v>334</v>
      </c>
      <c r="B1034" s="13">
        <v>1217</v>
      </c>
      <c r="C1034" s="16">
        <v>500</v>
      </c>
      <c r="D1034" s="16">
        <v>150</v>
      </c>
      <c r="E1034" s="17">
        <f t="shared" si="32"/>
        <v>30</v>
      </c>
    </row>
    <row r="1035" spans="1:5" hidden="1">
      <c r="A1035" s="13" t="s">
        <v>335</v>
      </c>
      <c r="B1035" s="13">
        <v>17819</v>
      </c>
      <c r="C1035" s="16">
        <v>500</v>
      </c>
      <c r="D1035" s="16">
        <v>150</v>
      </c>
      <c r="E1035" s="17">
        <f t="shared" si="32"/>
        <v>30</v>
      </c>
    </row>
    <row r="1036" spans="1:5" hidden="1">
      <c r="A1036" s="13" t="s">
        <v>336</v>
      </c>
      <c r="B1036" s="13">
        <v>19792</v>
      </c>
      <c r="C1036" s="16">
        <v>500</v>
      </c>
      <c r="D1036" s="16">
        <v>150</v>
      </c>
      <c r="E1036" s="17">
        <f t="shared" si="32"/>
        <v>30</v>
      </c>
    </row>
    <row r="1037" spans="1:5" hidden="1">
      <c r="A1037" s="13" t="s">
        <v>337</v>
      </c>
      <c r="B1037" s="13">
        <v>20365</v>
      </c>
      <c r="C1037" s="16">
        <v>500</v>
      </c>
      <c r="D1037" s="16">
        <v>150</v>
      </c>
      <c r="E1037" s="17">
        <f t="shared" si="32"/>
        <v>30</v>
      </c>
    </row>
    <row r="1038" spans="1:5" hidden="1">
      <c r="A1038" s="13" t="s">
        <v>338</v>
      </c>
      <c r="B1038" s="13">
        <v>17236</v>
      </c>
      <c r="C1038" s="16">
        <v>500</v>
      </c>
      <c r="D1038" s="16">
        <v>150</v>
      </c>
      <c r="E1038" s="17">
        <f t="shared" si="32"/>
        <v>30</v>
      </c>
    </row>
    <row r="1039" spans="1:5" hidden="1">
      <c r="A1039" s="13" t="s">
        <v>339</v>
      </c>
      <c r="B1039" s="13">
        <v>3629</v>
      </c>
      <c r="C1039" s="16">
        <v>500</v>
      </c>
      <c r="D1039" s="16">
        <v>150</v>
      </c>
      <c r="E1039" s="17">
        <f t="shared" si="32"/>
        <v>30</v>
      </c>
    </row>
    <row r="1040" spans="1:5" hidden="1">
      <c r="A1040" s="13" t="s">
        <v>340</v>
      </c>
      <c r="B1040" s="13">
        <v>6078</v>
      </c>
      <c r="C1040" s="16">
        <v>500</v>
      </c>
      <c r="D1040" s="16">
        <v>150</v>
      </c>
      <c r="E1040" s="17">
        <f t="shared" si="32"/>
        <v>30</v>
      </c>
    </row>
    <row r="1041" spans="1:5" hidden="1">
      <c r="A1041" s="13" t="s">
        <v>341</v>
      </c>
      <c r="B1041" s="13">
        <v>4197</v>
      </c>
      <c r="C1041" s="16">
        <v>500</v>
      </c>
      <c r="D1041" s="16">
        <v>150</v>
      </c>
      <c r="E1041" s="17">
        <f t="shared" si="32"/>
        <v>30</v>
      </c>
    </row>
    <row r="1042" spans="1:5" hidden="1">
      <c r="A1042" s="13" t="s">
        <v>342</v>
      </c>
      <c r="B1042" s="13">
        <v>14982</v>
      </c>
      <c r="C1042" s="16">
        <v>500</v>
      </c>
      <c r="D1042" s="16">
        <v>150</v>
      </c>
      <c r="E1042" s="17">
        <f t="shared" si="32"/>
        <v>30</v>
      </c>
    </row>
    <row r="1043" spans="1:5" hidden="1">
      <c r="A1043" s="13" t="s">
        <v>343</v>
      </c>
      <c r="B1043" s="13">
        <v>14991</v>
      </c>
      <c r="C1043" s="16">
        <v>500</v>
      </c>
      <c r="D1043" s="16">
        <v>150</v>
      </c>
      <c r="E1043" s="17">
        <f t="shared" si="32"/>
        <v>30</v>
      </c>
    </row>
    <row r="1044" spans="1:5" hidden="1">
      <c r="A1044" s="13" t="s">
        <v>344</v>
      </c>
      <c r="B1044" s="13">
        <v>653</v>
      </c>
      <c r="C1044" s="16">
        <v>500</v>
      </c>
      <c r="D1044" s="16">
        <v>150</v>
      </c>
      <c r="E1044" s="17">
        <f t="shared" si="32"/>
        <v>30</v>
      </c>
    </row>
    <row r="1045" spans="1:5" hidden="1">
      <c r="A1045" s="13" t="s">
        <v>345</v>
      </c>
      <c r="B1045" s="13">
        <v>17814</v>
      </c>
      <c r="C1045" s="16">
        <v>500</v>
      </c>
      <c r="D1045" s="16">
        <v>150</v>
      </c>
      <c r="E1045" s="17">
        <f t="shared" si="32"/>
        <v>30</v>
      </c>
    </row>
    <row r="1046" spans="1:5" hidden="1">
      <c r="A1046" s="13" t="s">
        <v>346</v>
      </c>
      <c r="B1046" s="13">
        <v>19785</v>
      </c>
      <c r="C1046" s="16">
        <v>500</v>
      </c>
      <c r="D1046" s="16">
        <v>150</v>
      </c>
      <c r="E1046" s="17">
        <f t="shared" si="32"/>
        <v>30</v>
      </c>
    </row>
    <row r="1047" spans="1:5" hidden="1">
      <c r="A1047" s="13" t="s">
        <v>347</v>
      </c>
      <c r="B1047" s="13">
        <v>32585</v>
      </c>
      <c r="C1047" s="16">
        <v>700</v>
      </c>
      <c r="D1047" s="16">
        <v>200</v>
      </c>
      <c r="E1047" s="17">
        <f t="shared" si="32"/>
        <v>28.571428571428569</v>
      </c>
    </row>
    <row r="1048" spans="1:5" hidden="1">
      <c r="A1048" s="13" t="s">
        <v>348</v>
      </c>
      <c r="B1048" s="13">
        <v>9373</v>
      </c>
      <c r="C1048" s="16">
        <v>562.39</v>
      </c>
      <c r="D1048" s="16">
        <v>161.578</v>
      </c>
      <c r="E1048" s="17">
        <f t="shared" si="32"/>
        <v>28.730596205480186</v>
      </c>
    </row>
    <row r="1049" spans="1:5" hidden="1">
      <c r="A1049" s="13" t="s">
        <v>349</v>
      </c>
      <c r="B1049" s="13">
        <v>30299</v>
      </c>
      <c r="C1049" s="16">
        <v>1.5</v>
      </c>
      <c r="D1049" s="16">
        <v>0.45</v>
      </c>
      <c r="E1049" s="17">
        <f t="shared" si="32"/>
        <v>30</v>
      </c>
    </row>
    <row r="1050" spans="1:5" hidden="1">
      <c r="A1050" s="13" t="s">
        <v>350</v>
      </c>
      <c r="B1050" s="13">
        <v>30300</v>
      </c>
      <c r="C1050" s="16">
        <v>1.5</v>
      </c>
      <c r="D1050" s="16">
        <v>0.45</v>
      </c>
      <c r="E1050" s="17">
        <f t="shared" si="32"/>
        <v>30</v>
      </c>
    </row>
    <row r="1051" spans="1:5" hidden="1">
      <c r="A1051" s="13" t="s">
        <v>351</v>
      </c>
      <c r="B1051" s="13">
        <v>22635</v>
      </c>
      <c r="C1051" s="16">
        <v>66.3</v>
      </c>
      <c r="D1051" s="16">
        <v>18.36</v>
      </c>
      <c r="E1051" s="17">
        <f t="shared" si="32"/>
        <v>27.692307692307693</v>
      </c>
    </row>
    <row r="1052" spans="1:5" hidden="1">
      <c r="A1052" s="13" t="s">
        <v>352</v>
      </c>
      <c r="B1052" s="13">
        <v>30301</v>
      </c>
      <c r="C1052" s="16">
        <v>1.5</v>
      </c>
      <c r="D1052" s="16">
        <v>0.45</v>
      </c>
      <c r="E1052" s="17">
        <f t="shared" si="32"/>
        <v>30</v>
      </c>
    </row>
    <row r="1053" spans="1:5" hidden="1">
      <c r="A1053" s="13" t="s">
        <v>353</v>
      </c>
      <c r="B1053" s="13">
        <v>30302</v>
      </c>
      <c r="C1053" s="16">
        <v>1.5</v>
      </c>
      <c r="D1053" s="16">
        <v>0.45</v>
      </c>
      <c r="E1053" s="17">
        <f t="shared" si="32"/>
        <v>30</v>
      </c>
    </row>
    <row r="1054" spans="1:5" hidden="1">
      <c r="A1054" s="13" t="s">
        <v>354</v>
      </c>
      <c r="B1054" s="13">
        <v>23405</v>
      </c>
      <c r="C1054" s="16">
        <v>167.31</v>
      </c>
      <c r="D1054" s="16">
        <v>46.332000000000001</v>
      </c>
      <c r="E1054" s="17">
        <f t="shared" si="32"/>
        <v>27.692307692307693</v>
      </c>
    </row>
    <row r="1055" spans="1:5" hidden="1">
      <c r="A1055" s="13" t="s">
        <v>355</v>
      </c>
      <c r="B1055" s="13">
        <v>31569</v>
      </c>
      <c r="C1055" s="16">
        <v>39</v>
      </c>
      <c r="D1055" s="16">
        <v>10.8</v>
      </c>
      <c r="E1055" s="17">
        <f t="shared" si="32"/>
        <v>27.692307692307693</v>
      </c>
    </row>
    <row r="1056" spans="1:5" hidden="1">
      <c r="A1056" s="13" t="s">
        <v>356</v>
      </c>
      <c r="B1056" s="13">
        <v>30303</v>
      </c>
      <c r="C1056" s="16">
        <v>1.5</v>
      </c>
      <c r="D1056" s="16">
        <v>0.45</v>
      </c>
      <c r="E1056" s="17">
        <f t="shared" si="32"/>
        <v>30</v>
      </c>
    </row>
    <row r="1057" spans="1:5" hidden="1">
      <c r="A1057" s="13" t="s">
        <v>357</v>
      </c>
      <c r="B1057" s="13">
        <v>23706</v>
      </c>
      <c r="C1057" s="16">
        <v>156</v>
      </c>
      <c r="D1057" s="16">
        <v>43.2</v>
      </c>
      <c r="E1057" s="17">
        <f t="shared" si="32"/>
        <v>27.692307692307693</v>
      </c>
    </row>
    <row r="1058" spans="1:5" hidden="1">
      <c r="A1058" s="13" t="s">
        <v>358</v>
      </c>
      <c r="B1058" s="13">
        <v>30304</v>
      </c>
      <c r="C1058" s="16">
        <v>1.5</v>
      </c>
      <c r="D1058" s="16">
        <v>0.45</v>
      </c>
      <c r="E1058" s="17">
        <f t="shared" si="32"/>
        <v>30</v>
      </c>
    </row>
    <row r="1059" spans="1:5" hidden="1">
      <c r="A1059" s="20" t="s">
        <v>3</v>
      </c>
      <c r="B1059" s="21"/>
      <c r="C1059" s="23">
        <v>19021.38</v>
      </c>
      <c r="D1059" s="23">
        <v>5609.4840000000004</v>
      </c>
      <c r="E1059" s="17">
        <f t="shared" si="32"/>
        <v>29.490415521902197</v>
      </c>
    </row>
    <row r="1060" spans="1:5" hidden="1">
      <c r="E1060" s="17"/>
    </row>
    <row r="1061" spans="1:5" ht="35" hidden="1" customHeight="1">
      <c r="A1061" s="42" t="s">
        <v>359</v>
      </c>
      <c r="B1061" s="9"/>
      <c r="C1061" s="9"/>
      <c r="D1061" s="9"/>
      <c r="E1061" s="44"/>
    </row>
    <row r="1062" spans="1:5" ht="34" hidden="1">
      <c r="A1062" s="6" t="s">
        <v>928</v>
      </c>
      <c r="B1062" s="10" t="s">
        <v>929</v>
      </c>
      <c r="C1062" s="11" t="s">
        <v>930</v>
      </c>
      <c r="D1062" s="11" t="s">
        <v>931</v>
      </c>
      <c r="E1062" s="17"/>
    </row>
    <row r="1063" spans="1:5" hidden="1">
      <c r="A1063" s="13" t="s">
        <v>360</v>
      </c>
      <c r="B1063" s="13">
        <v>18</v>
      </c>
      <c r="C1063" s="16">
        <v>2300</v>
      </c>
      <c r="D1063" s="16">
        <v>690</v>
      </c>
      <c r="E1063" s="17">
        <f t="shared" si="32"/>
        <v>30</v>
      </c>
    </row>
    <row r="1064" spans="1:5" hidden="1">
      <c r="A1064" s="13" t="s">
        <v>361</v>
      </c>
      <c r="B1064" s="13">
        <v>26956</v>
      </c>
      <c r="C1064" s="16">
        <v>700</v>
      </c>
      <c r="D1064" s="16">
        <v>210</v>
      </c>
      <c r="E1064" s="17">
        <f t="shared" si="32"/>
        <v>30</v>
      </c>
    </row>
    <row r="1065" spans="1:5" hidden="1">
      <c r="A1065" s="13" t="s">
        <v>362</v>
      </c>
      <c r="B1065" s="13">
        <v>21966</v>
      </c>
      <c r="C1065" s="16">
        <v>5</v>
      </c>
      <c r="D1065" s="16">
        <v>0.6</v>
      </c>
      <c r="E1065" s="17">
        <f t="shared" si="32"/>
        <v>12</v>
      </c>
    </row>
    <row r="1066" spans="1:5" hidden="1">
      <c r="A1066" s="13" t="s">
        <v>363</v>
      </c>
      <c r="B1066" s="13">
        <v>15017</v>
      </c>
      <c r="C1066" s="16">
        <v>650</v>
      </c>
      <c r="D1066" s="16">
        <v>180</v>
      </c>
      <c r="E1066" s="17">
        <f t="shared" si="32"/>
        <v>27.692307692307693</v>
      </c>
    </row>
    <row r="1067" spans="1:5" hidden="1">
      <c r="A1067" s="13" t="s">
        <v>364</v>
      </c>
      <c r="B1067" s="13">
        <v>35375</v>
      </c>
      <c r="C1067" s="16">
        <v>350</v>
      </c>
      <c r="D1067" s="16">
        <v>100</v>
      </c>
      <c r="E1067" s="17">
        <f t="shared" si="32"/>
        <v>28.571428571428569</v>
      </c>
    </row>
    <row r="1068" spans="1:5" hidden="1">
      <c r="A1068" s="13" t="s">
        <v>365</v>
      </c>
      <c r="B1068" s="13">
        <v>8704</v>
      </c>
      <c r="C1068" s="16">
        <v>1000</v>
      </c>
      <c r="D1068" s="16">
        <v>300</v>
      </c>
      <c r="E1068" s="17">
        <f t="shared" si="32"/>
        <v>30</v>
      </c>
    </row>
    <row r="1069" spans="1:5" hidden="1">
      <c r="A1069" s="13" t="s">
        <v>366</v>
      </c>
      <c r="B1069" s="13">
        <v>17261</v>
      </c>
      <c r="C1069" s="16">
        <v>1000</v>
      </c>
      <c r="D1069" s="16">
        <v>300</v>
      </c>
      <c r="E1069" s="17">
        <f t="shared" si="32"/>
        <v>30</v>
      </c>
    </row>
    <row r="1070" spans="1:5" hidden="1">
      <c r="A1070" s="13" t="s">
        <v>367</v>
      </c>
      <c r="B1070" s="13">
        <v>21743</v>
      </c>
      <c r="C1070" s="16">
        <v>800</v>
      </c>
      <c r="D1070" s="16">
        <v>220.5</v>
      </c>
      <c r="E1070" s="17">
        <f t="shared" si="32"/>
        <v>27.5625</v>
      </c>
    </row>
    <row r="1071" spans="1:5" hidden="1">
      <c r="A1071" s="13" t="s">
        <v>368</v>
      </c>
      <c r="B1071" s="13">
        <v>26121</v>
      </c>
      <c r="C1071" s="16">
        <v>1000</v>
      </c>
      <c r="D1071" s="16">
        <v>300</v>
      </c>
      <c r="E1071" s="17">
        <f t="shared" si="32"/>
        <v>30</v>
      </c>
    </row>
    <row r="1072" spans="1:5" hidden="1">
      <c r="A1072" s="13" t="s">
        <v>369</v>
      </c>
      <c r="B1072" s="13">
        <v>12288</v>
      </c>
      <c r="C1072" s="16">
        <v>1000</v>
      </c>
      <c r="D1072" s="16">
        <v>300</v>
      </c>
      <c r="E1072" s="17">
        <f t="shared" si="32"/>
        <v>30</v>
      </c>
    </row>
    <row r="1073" spans="1:5" hidden="1">
      <c r="A1073" s="13" t="s">
        <v>370</v>
      </c>
      <c r="B1073" s="13">
        <v>18503</v>
      </c>
      <c r="C1073" s="16">
        <v>600</v>
      </c>
      <c r="D1073" s="16">
        <v>162</v>
      </c>
      <c r="E1073" s="17">
        <f t="shared" si="32"/>
        <v>27</v>
      </c>
    </row>
    <row r="1074" spans="1:5" hidden="1">
      <c r="A1074" s="13" t="s">
        <v>371</v>
      </c>
      <c r="B1074" s="13">
        <v>26618</v>
      </c>
      <c r="C1074" s="16">
        <v>350</v>
      </c>
      <c r="D1074" s="16">
        <v>85</v>
      </c>
      <c r="E1074" s="17">
        <f t="shared" si="32"/>
        <v>24.285714285714285</v>
      </c>
    </row>
    <row r="1075" spans="1:5" hidden="1">
      <c r="A1075" s="13" t="s">
        <v>372</v>
      </c>
      <c r="B1075" s="13">
        <v>7553</v>
      </c>
      <c r="C1075" s="16">
        <v>450</v>
      </c>
      <c r="D1075" s="16">
        <v>125.28100000000001</v>
      </c>
      <c r="E1075" s="17">
        <f t="shared" si="32"/>
        <v>27.840222222222224</v>
      </c>
    </row>
    <row r="1076" spans="1:5" hidden="1">
      <c r="A1076" s="13" t="s">
        <v>373</v>
      </c>
      <c r="B1076" s="13">
        <v>22219</v>
      </c>
      <c r="C1076" s="16">
        <v>2.6</v>
      </c>
      <c r="D1076" s="16">
        <v>0.78</v>
      </c>
      <c r="E1076" s="17">
        <f t="shared" si="32"/>
        <v>30</v>
      </c>
    </row>
    <row r="1077" spans="1:5" hidden="1">
      <c r="A1077" s="13" t="s">
        <v>374</v>
      </c>
      <c r="B1077" s="13">
        <v>26125</v>
      </c>
      <c r="C1077" s="16">
        <v>150</v>
      </c>
      <c r="D1077" s="16">
        <v>45</v>
      </c>
      <c r="E1077" s="17">
        <f t="shared" si="32"/>
        <v>30</v>
      </c>
    </row>
    <row r="1078" spans="1:5" hidden="1">
      <c r="A1078" s="13" t="s">
        <v>375</v>
      </c>
      <c r="B1078" s="13">
        <v>7960</v>
      </c>
      <c r="C1078" s="34">
        <v>300</v>
      </c>
      <c r="D1078" s="34">
        <v>75</v>
      </c>
      <c r="E1078" s="17">
        <f t="shared" si="32"/>
        <v>25</v>
      </c>
    </row>
    <row r="1079" spans="1:5" hidden="1">
      <c r="A1079" s="13" t="s">
        <v>376</v>
      </c>
      <c r="B1079" s="13">
        <v>28136</v>
      </c>
      <c r="C1079" s="34">
        <v>249</v>
      </c>
      <c r="D1079" s="34">
        <v>74.7</v>
      </c>
      <c r="E1079" s="17">
        <f t="shared" si="32"/>
        <v>30</v>
      </c>
    </row>
    <row r="1080" spans="1:5" hidden="1">
      <c r="A1080" s="13" t="s">
        <v>377</v>
      </c>
      <c r="B1080" s="13">
        <v>18504</v>
      </c>
      <c r="C1080" s="34">
        <v>250</v>
      </c>
      <c r="D1080" s="34">
        <v>75</v>
      </c>
      <c r="E1080" s="17">
        <f t="shared" si="32"/>
        <v>30</v>
      </c>
    </row>
    <row r="1081" spans="1:5" hidden="1">
      <c r="A1081" s="13" t="s">
        <v>378</v>
      </c>
      <c r="B1081" s="13">
        <v>22377</v>
      </c>
      <c r="C1081" s="34">
        <v>50</v>
      </c>
      <c r="D1081" s="34">
        <v>14.481</v>
      </c>
      <c r="E1081" s="17">
        <f t="shared" ref="E1081:E1144" si="33">D1081/C1081*100</f>
        <v>28.962</v>
      </c>
    </row>
    <row r="1082" spans="1:5" hidden="1">
      <c r="A1082" s="13" t="s">
        <v>379</v>
      </c>
      <c r="B1082" s="13">
        <v>10097</v>
      </c>
      <c r="C1082" s="34">
        <v>400</v>
      </c>
      <c r="D1082" s="34">
        <v>120</v>
      </c>
      <c r="E1082" s="17">
        <f t="shared" si="33"/>
        <v>30</v>
      </c>
    </row>
    <row r="1083" spans="1:5" hidden="1">
      <c r="A1083" s="13" t="s">
        <v>380</v>
      </c>
      <c r="B1083" s="13">
        <v>19027</v>
      </c>
      <c r="C1083" s="34">
        <v>50</v>
      </c>
      <c r="D1083" s="34">
        <v>15</v>
      </c>
      <c r="E1083" s="17">
        <f t="shared" si="33"/>
        <v>30</v>
      </c>
    </row>
    <row r="1084" spans="1:5" hidden="1">
      <c r="A1084" s="13" t="s">
        <v>381</v>
      </c>
      <c r="B1084" s="13">
        <v>26123</v>
      </c>
      <c r="C1084" s="34">
        <v>400</v>
      </c>
      <c r="D1084" s="34">
        <v>120</v>
      </c>
      <c r="E1084" s="17">
        <f t="shared" si="33"/>
        <v>30</v>
      </c>
    </row>
    <row r="1085" spans="1:5" hidden="1">
      <c r="A1085" s="13" t="s">
        <v>382</v>
      </c>
      <c r="B1085" s="13">
        <v>12783</v>
      </c>
      <c r="C1085" s="34">
        <v>650</v>
      </c>
      <c r="D1085" s="34">
        <v>170.0625</v>
      </c>
      <c r="E1085" s="17">
        <f t="shared" si="33"/>
        <v>26.16346153846154</v>
      </c>
    </row>
    <row r="1086" spans="1:5" hidden="1">
      <c r="A1086" s="13" t="s">
        <v>383</v>
      </c>
      <c r="B1086" s="13">
        <v>26126</v>
      </c>
      <c r="C1086" s="34">
        <v>350</v>
      </c>
      <c r="D1086" s="34">
        <v>94.375</v>
      </c>
      <c r="E1086" s="17">
        <f t="shared" si="33"/>
        <v>26.964285714285712</v>
      </c>
    </row>
    <row r="1087" spans="1:5" hidden="1">
      <c r="A1087" s="13" t="s">
        <v>384</v>
      </c>
      <c r="B1087" s="13">
        <v>8682</v>
      </c>
      <c r="C1087" s="34">
        <v>350</v>
      </c>
      <c r="D1087" s="34">
        <v>100</v>
      </c>
      <c r="E1087" s="17">
        <f t="shared" si="33"/>
        <v>28.571428571428569</v>
      </c>
    </row>
    <row r="1088" spans="1:5" hidden="1">
      <c r="A1088" s="13" t="s">
        <v>385</v>
      </c>
      <c r="B1088" s="13">
        <v>26127</v>
      </c>
      <c r="C1088" s="34">
        <v>300</v>
      </c>
      <c r="D1088" s="34">
        <v>77.522499999999994</v>
      </c>
      <c r="E1088" s="17">
        <f t="shared" si="33"/>
        <v>25.840833333333329</v>
      </c>
    </row>
    <row r="1089" spans="1:5" hidden="1">
      <c r="A1089" s="13" t="s">
        <v>386</v>
      </c>
      <c r="B1089" s="13">
        <v>8670</v>
      </c>
      <c r="C1089" s="34">
        <v>251.67</v>
      </c>
      <c r="D1089" s="34">
        <v>69.042249999999996</v>
      </c>
      <c r="E1089" s="17">
        <f t="shared" si="33"/>
        <v>27.433643263003137</v>
      </c>
    </row>
    <row r="1090" spans="1:5" hidden="1">
      <c r="A1090" s="13" t="s">
        <v>387</v>
      </c>
      <c r="B1090" s="13">
        <v>26124</v>
      </c>
      <c r="C1090" s="34">
        <v>200</v>
      </c>
      <c r="D1090" s="34">
        <v>60</v>
      </c>
      <c r="E1090" s="17">
        <f t="shared" si="33"/>
        <v>30</v>
      </c>
    </row>
    <row r="1091" spans="1:5" hidden="1">
      <c r="A1091" s="13" t="s">
        <v>388</v>
      </c>
      <c r="B1091" s="13">
        <v>146</v>
      </c>
      <c r="C1091" s="34">
        <v>500</v>
      </c>
      <c r="D1091" s="34">
        <v>144.00800000000001</v>
      </c>
      <c r="E1091" s="17">
        <f t="shared" si="33"/>
        <v>28.801600000000001</v>
      </c>
    </row>
    <row r="1092" spans="1:5" hidden="1">
      <c r="A1092" s="13" t="s">
        <v>389</v>
      </c>
      <c r="B1092" s="13">
        <v>7924</v>
      </c>
      <c r="C1092" s="34">
        <v>160</v>
      </c>
      <c r="D1092" s="34">
        <v>47.1</v>
      </c>
      <c r="E1092" s="17">
        <f t="shared" si="33"/>
        <v>29.4375</v>
      </c>
    </row>
    <row r="1093" spans="1:5" hidden="1">
      <c r="A1093" s="13" t="s">
        <v>390</v>
      </c>
      <c r="B1093" s="13">
        <v>34005</v>
      </c>
      <c r="C1093" s="34">
        <v>450</v>
      </c>
      <c r="D1093" s="34">
        <v>123</v>
      </c>
      <c r="E1093" s="17">
        <f t="shared" si="33"/>
        <v>27.333333333333332</v>
      </c>
    </row>
    <row r="1094" spans="1:5" hidden="1">
      <c r="A1094" s="13" t="s">
        <v>391</v>
      </c>
      <c r="B1094" s="13">
        <v>8476</v>
      </c>
      <c r="C1094" s="34">
        <v>500</v>
      </c>
      <c r="D1094" s="34">
        <v>150</v>
      </c>
      <c r="E1094" s="17">
        <f t="shared" si="33"/>
        <v>30</v>
      </c>
    </row>
    <row r="1095" spans="1:5" hidden="1">
      <c r="A1095" s="13" t="s">
        <v>392</v>
      </c>
      <c r="B1095" s="13">
        <v>18505</v>
      </c>
      <c r="C1095" s="34">
        <v>268</v>
      </c>
      <c r="D1095" s="34">
        <v>80.400000000000006</v>
      </c>
      <c r="E1095" s="17">
        <f t="shared" si="33"/>
        <v>30.000000000000004</v>
      </c>
    </row>
    <row r="1096" spans="1:5" hidden="1">
      <c r="A1096" s="13" t="s">
        <v>393</v>
      </c>
      <c r="B1096" s="13">
        <v>18506</v>
      </c>
      <c r="C1096" s="34">
        <v>168</v>
      </c>
      <c r="D1096" s="34">
        <v>50.4</v>
      </c>
      <c r="E1096" s="17">
        <f t="shared" si="33"/>
        <v>30</v>
      </c>
    </row>
    <row r="1097" spans="1:5" hidden="1">
      <c r="A1097" s="13" t="s">
        <v>394</v>
      </c>
      <c r="B1097" s="13">
        <v>6374</v>
      </c>
      <c r="C1097" s="34">
        <v>350</v>
      </c>
      <c r="D1097" s="34">
        <v>96.25</v>
      </c>
      <c r="E1097" s="17">
        <f t="shared" si="33"/>
        <v>27.500000000000004</v>
      </c>
    </row>
    <row r="1098" spans="1:5" hidden="1">
      <c r="A1098" s="13" t="s">
        <v>395</v>
      </c>
      <c r="B1098" s="13">
        <v>26619</v>
      </c>
      <c r="C1098" s="34">
        <v>350</v>
      </c>
      <c r="D1098" s="34">
        <v>98.75</v>
      </c>
      <c r="E1098" s="17">
        <f t="shared" si="33"/>
        <v>28.214285714285715</v>
      </c>
    </row>
    <row r="1099" spans="1:5" hidden="1">
      <c r="A1099" s="13" t="s">
        <v>396</v>
      </c>
      <c r="B1099" s="13">
        <v>48216</v>
      </c>
      <c r="C1099" s="34">
        <v>350</v>
      </c>
      <c r="D1099" s="34">
        <v>100</v>
      </c>
      <c r="E1099" s="17">
        <f t="shared" si="33"/>
        <v>28.571428571428569</v>
      </c>
    </row>
    <row r="1100" spans="1:5" hidden="1">
      <c r="A1100" s="13" t="s">
        <v>397</v>
      </c>
      <c r="B1100" s="13">
        <v>48217</v>
      </c>
      <c r="C1100" s="34">
        <v>350</v>
      </c>
      <c r="D1100" s="34">
        <v>100</v>
      </c>
      <c r="E1100" s="17">
        <f t="shared" si="33"/>
        <v>28.571428571428569</v>
      </c>
    </row>
    <row r="1101" spans="1:5" hidden="1">
      <c r="A1101" s="13" t="s">
        <v>398</v>
      </c>
      <c r="B1101" s="13">
        <v>7920</v>
      </c>
      <c r="C1101" s="34">
        <v>1400</v>
      </c>
      <c r="D1101" s="34">
        <v>348</v>
      </c>
      <c r="E1101" s="17">
        <f t="shared" si="33"/>
        <v>24.857142857142858</v>
      </c>
    </row>
    <row r="1102" spans="1:5" hidden="1">
      <c r="A1102" s="13" t="s">
        <v>399</v>
      </c>
      <c r="B1102" s="13">
        <v>9406</v>
      </c>
      <c r="C1102" s="34">
        <v>500</v>
      </c>
      <c r="D1102" s="34">
        <v>150</v>
      </c>
      <c r="E1102" s="17">
        <f t="shared" si="33"/>
        <v>30</v>
      </c>
    </row>
    <row r="1103" spans="1:5" hidden="1">
      <c r="A1103" s="13" t="s">
        <v>400</v>
      </c>
      <c r="B1103" s="13">
        <v>7641</v>
      </c>
      <c r="C1103" s="34">
        <v>500</v>
      </c>
      <c r="D1103" s="34">
        <v>150</v>
      </c>
      <c r="E1103" s="17">
        <f t="shared" si="33"/>
        <v>30</v>
      </c>
    </row>
    <row r="1104" spans="1:5" hidden="1">
      <c r="A1104" s="13" t="s">
        <v>401</v>
      </c>
      <c r="B1104" s="13">
        <v>13664</v>
      </c>
      <c r="C1104" s="34">
        <v>500</v>
      </c>
      <c r="D1104" s="34">
        <v>150</v>
      </c>
      <c r="E1104" s="17">
        <f t="shared" si="33"/>
        <v>30</v>
      </c>
    </row>
    <row r="1105" spans="1:5" hidden="1">
      <c r="A1105" s="13" t="s">
        <v>402</v>
      </c>
      <c r="B1105" s="13">
        <v>8723</v>
      </c>
      <c r="C1105" s="34">
        <v>500</v>
      </c>
      <c r="D1105" s="34">
        <v>149.97975</v>
      </c>
      <c r="E1105" s="17">
        <f t="shared" si="33"/>
        <v>29.995950000000001</v>
      </c>
    </row>
    <row r="1106" spans="1:5" hidden="1">
      <c r="A1106" s="13" t="s">
        <v>403</v>
      </c>
      <c r="B1106" s="13">
        <v>12334</v>
      </c>
      <c r="C1106" s="34">
        <v>534.25</v>
      </c>
      <c r="D1106" s="34">
        <v>154.11000000000001</v>
      </c>
      <c r="E1106" s="17">
        <f t="shared" si="33"/>
        <v>28.846045858680398</v>
      </c>
    </row>
    <row r="1107" spans="1:5" hidden="1">
      <c r="A1107" s="13" t="s">
        <v>404</v>
      </c>
      <c r="B1107" s="13">
        <v>10198</v>
      </c>
      <c r="C1107" s="34">
        <v>598.87</v>
      </c>
      <c r="D1107" s="34">
        <v>161.86439999999999</v>
      </c>
      <c r="E1107" s="17">
        <f t="shared" si="33"/>
        <v>27.028303304556911</v>
      </c>
    </row>
    <row r="1108" spans="1:5" hidden="1">
      <c r="A1108" s="13" t="s">
        <v>405</v>
      </c>
      <c r="B1108" s="13">
        <v>10348</v>
      </c>
      <c r="C1108" s="34">
        <v>535.79</v>
      </c>
      <c r="D1108" s="34">
        <v>154.29480000000001</v>
      </c>
      <c r="E1108" s="17">
        <f t="shared" si="33"/>
        <v>28.797625935534448</v>
      </c>
    </row>
    <row r="1109" spans="1:5" hidden="1">
      <c r="A1109" s="13" t="s">
        <v>406</v>
      </c>
      <c r="B1109" s="13">
        <v>17999</v>
      </c>
      <c r="C1109" s="34">
        <v>500</v>
      </c>
      <c r="D1109" s="34">
        <v>150</v>
      </c>
      <c r="E1109" s="17">
        <f t="shared" si="33"/>
        <v>30</v>
      </c>
    </row>
    <row r="1110" spans="1:5" hidden="1">
      <c r="A1110" s="13" t="s">
        <v>407</v>
      </c>
      <c r="B1110" s="13">
        <v>19084</v>
      </c>
      <c r="C1110" s="34">
        <v>500</v>
      </c>
      <c r="D1110" s="34">
        <v>150</v>
      </c>
      <c r="E1110" s="17">
        <f t="shared" si="33"/>
        <v>30</v>
      </c>
    </row>
    <row r="1111" spans="1:5" hidden="1">
      <c r="A1111" s="13" t="s">
        <v>408</v>
      </c>
      <c r="B1111" s="13">
        <v>7643</v>
      </c>
      <c r="C1111" s="34">
        <v>500</v>
      </c>
      <c r="D1111" s="34">
        <v>150</v>
      </c>
      <c r="E1111" s="17">
        <f t="shared" si="33"/>
        <v>30</v>
      </c>
    </row>
    <row r="1112" spans="1:5" hidden="1">
      <c r="A1112" s="13" t="s">
        <v>409</v>
      </c>
      <c r="B1112" s="13">
        <v>9924</v>
      </c>
      <c r="C1112" s="34">
        <v>500</v>
      </c>
      <c r="D1112" s="34">
        <v>150</v>
      </c>
      <c r="E1112" s="17">
        <f t="shared" si="33"/>
        <v>30</v>
      </c>
    </row>
    <row r="1113" spans="1:5" hidden="1">
      <c r="A1113" s="13" t="s">
        <v>410</v>
      </c>
      <c r="B1113" s="13">
        <v>9176</v>
      </c>
      <c r="C1113" s="34">
        <v>500</v>
      </c>
      <c r="D1113" s="34">
        <v>150</v>
      </c>
      <c r="E1113" s="17">
        <f t="shared" si="33"/>
        <v>30</v>
      </c>
    </row>
    <row r="1114" spans="1:5" hidden="1">
      <c r="A1114" s="13" t="s">
        <v>411</v>
      </c>
      <c r="B1114" s="13">
        <v>8616</v>
      </c>
      <c r="C1114" s="34">
        <v>500</v>
      </c>
      <c r="D1114" s="34">
        <v>150</v>
      </c>
      <c r="E1114" s="17">
        <f t="shared" si="33"/>
        <v>30</v>
      </c>
    </row>
    <row r="1115" spans="1:5" hidden="1">
      <c r="A1115" s="13" t="s">
        <v>412</v>
      </c>
      <c r="B1115" s="13">
        <v>7644</v>
      </c>
      <c r="C1115" s="34">
        <v>500</v>
      </c>
      <c r="D1115" s="34">
        <v>150</v>
      </c>
      <c r="E1115" s="17">
        <f t="shared" si="33"/>
        <v>30</v>
      </c>
    </row>
    <row r="1116" spans="1:5" hidden="1">
      <c r="A1116" s="13" t="s">
        <v>413</v>
      </c>
      <c r="B1116" s="13">
        <v>7550</v>
      </c>
      <c r="C1116" s="34">
        <v>500</v>
      </c>
      <c r="D1116" s="34">
        <v>150</v>
      </c>
      <c r="E1116" s="17">
        <f t="shared" si="33"/>
        <v>30</v>
      </c>
    </row>
    <row r="1117" spans="1:5" hidden="1">
      <c r="A1117" s="13" t="s">
        <v>414</v>
      </c>
      <c r="B1117" s="13">
        <v>20297</v>
      </c>
      <c r="C1117" s="34">
        <v>500</v>
      </c>
      <c r="D1117" s="34">
        <v>150</v>
      </c>
      <c r="E1117" s="17">
        <f t="shared" si="33"/>
        <v>30</v>
      </c>
    </row>
    <row r="1118" spans="1:5" hidden="1">
      <c r="A1118" s="13" t="s">
        <v>415</v>
      </c>
      <c r="B1118" s="13">
        <v>9832</v>
      </c>
      <c r="C1118" s="34">
        <v>500</v>
      </c>
      <c r="D1118" s="34">
        <v>150</v>
      </c>
      <c r="E1118" s="17">
        <f t="shared" si="33"/>
        <v>30</v>
      </c>
    </row>
    <row r="1119" spans="1:5" hidden="1">
      <c r="A1119" s="13" t="s">
        <v>416</v>
      </c>
      <c r="B1119" s="13">
        <v>14321</v>
      </c>
      <c r="C1119" s="34">
        <v>500</v>
      </c>
      <c r="D1119" s="34">
        <v>150</v>
      </c>
      <c r="E1119" s="17">
        <f t="shared" si="33"/>
        <v>30</v>
      </c>
    </row>
    <row r="1120" spans="1:5" hidden="1">
      <c r="A1120" s="13" t="s">
        <v>417</v>
      </c>
      <c r="B1120" s="13">
        <v>7645</v>
      </c>
      <c r="C1120" s="34">
        <v>500</v>
      </c>
      <c r="D1120" s="34">
        <v>150</v>
      </c>
      <c r="E1120" s="17">
        <f t="shared" si="33"/>
        <v>30</v>
      </c>
    </row>
    <row r="1121" spans="1:5" hidden="1">
      <c r="A1121" s="13" t="s">
        <v>418</v>
      </c>
      <c r="B1121" s="13">
        <v>17275</v>
      </c>
      <c r="C1121" s="34">
        <v>500</v>
      </c>
      <c r="D1121" s="34">
        <v>150</v>
      </c>
      <c r="E1121" s="17">
        <f t="shared" si="33"/>
        <v>30</v>
      </c>
    </row>
    <row r="1122" spans="1:5" hidden="1">
      <c r="A1122" s="13" t="s">
        <v>419</v>
      </c>
      <c r="B1122" s="13">
        <v>7646</v>
      </c>
      <c r="C1122" s="34">
        <v>500</v>
      </c>
      <c r="D1122" s="34">
        <v>150</v>
      </c>
      <c r="E1122" s="17">
        <f t="shared" si="33"/>
        <v>30</v>
      </c>
    </row>
    <row r="1123" spans="1:5" hidden="1">
      <c r="A1123" s="13" t="s">
        <v>420</v>
      </c>
      <c r="B1123" s="13">
        <v>7647</v>
      </c>
      <c r="C1123" s="34">
        <v>500</v>
      </c>
      <c r="D1123" s="34">
        <v>150</v>
      </c>
      <c r="E1123" s="17">
        <f t="shared" si="33"/>
        <v>30</v>
      </c>
    </row>
    <row r="1124" spans="1:5" hidden="1">
      <c r="A1124" s="13" t="s">
        <v>421</v>
      </c>
      <c r="B1124" s="13">
        <v>7554</v>
      </c>
      <c r="C1124" s="34">
        <v>500</v>
      </c>
      <c r="D1124" s="34">
        <v>150</v>
      </c>
      <c r="E1124" s="17">
        <f t="shared" si="33"/>
        <v>30</v>
      </c>
    </row>
    <row r="1125" spans="1:5" hidden="1">
      <c r="A1125" s="13" t="s">
        <v>422</v>
      </c>
      <c r="B1125" s="13">
        <v>18419</v>
      </c>
      <c r="C1125" s="34">
        <v>500</v>
      </c>
      <c r="D1125" s="34">
        <v>150</v>
      </c>
      <c r="E1125" s="17">
        <f t="shared" si="33"/>
        <v>30</v>
      </c>
    </row>
    <row r="1126" spans="1:5" hidden="1">
      <c r="A1126" s="13" t="s">
        <v>423</v>
      </c>
      <c r="B1126" s="13">
        <v>18672</v>
      </c>
      <c r="C1126" s="34">
        <v>500</v>
      </c>
      <c r="D1126" s="34">
        <v>150</v>
      </c>
      <c r="E1126" s="17">
        <f t="shared" si="33"/>
        <v>30</v>
      </c>
    </row>
    <row r="1127" spans="1:5" hidden="1">
      <c r="A1127" s="13" t="s">
        <v>424</v>
      </c>
      <c r="B1127" s="13">
        <v>12217</v>
      </c>
      <c r="C1127" s="34">
        <v>500</v>
      </c>
      <c r="D1127" s="34">
        <v>150</v>
      </c>
      <c r="E1127" s="17">
        <f t="shared" si="33"/>
        <v>30</v>
      </c>
    </row>
    <row r="1128" spans="1:5" hidden="1">
      <c r="A1128" s="13" t="s">
        <v>425</v>
      </c>
      <c r="B1128" s="13">
        <v>18646</v>
      </c>
      <c r="C1128" s="34">
        <v>500</v>
      </c>
      <c r="D1128" s="34">
        <v>150</v>
      </c>
      <c r="E1128" s="17">
        <f t="shared" si="33"/>
        <v>30</v>
      </c>
    </row>
    <row r="1129" spans="1:5" hidden="1">
      <c r="A1129" s="13" t="s">
        <v>426</v>
      </c>
      <c r="B1129" s="13">
        <v>18575</v>
      </c>
      <c r="C1129" s="34">
        <v>500</v>
      </c>
      <c r="D1129" s="34">
        <v>150</v>
      </c>
      <c r="E1129" s="17">
        <f t="shared" si="33"/>
        <v>30</v>
      </c>
    </row>
    <row r="1130" spans="1:5" hidden="1">
      <c r="A1130" s="13" t="s">
        <v>427</v>
      </c>
      <c r="B1130" s="13">
        <v>7551</v>
      </c>
      <c r="C1130" s="34">
        <v>557.25</v>
      </c>
      <c r="D1130" s="34">
        <v>156.87</v>
      </c>
      <c r="E1130" s="17">
        <f t="shared" si="33"/>
        <v>28.150740242261101</v>
      </c>
    </row>
    <row r="1131" spans="1:5" hidden="1">
      <c r="A1131" s="13" t="s">
        <v>428</v>
      </c>
      <c r="B1131" s="13">
        <v>7552</v>
      </c>
      <c r="C1131" s="34">
        <v>500</v>
      </c>
      <c r="D1131" s="34">
        <v>150</v>
      </c>
      <c r="E1131" s="17">
        <f t="shared" si="33"/>
        <v>30</v>
      </c>
    </row>
    <row r="1132" spans="1:5" hidden="1">
      <c r="A1132" s="13" t="s">
        <v>429</v>
      </c>
      <c r="B1132" s="13">
        <v>6664</v>
      </c>
      <c r="C1132" s="34">
        <v>500</v>
      </c>
      <c r="D1132" s="34">
        <v>150</v>
      </c>
      <c r="E1132" s="17">
        <f t="shared" si="33"/>
        <v>30</v>
      </c>
    </row>
    <row r="1133" spans="1:5" hidden="1">
      <c r="A1133" s="13" t="s">
        <v>430</v>
      </c>
      <c r="B1133" s="13">
        <v>17237</v>
      </c>
      <c r="C1133" s="34">
        <v>500</v>
      </c>
      <c r="D1133" s="34">
        <v>150</v>
      </c>
      <c r="E1133" s="17">
        <f t="shared" si="33"/>
        <v>30</v>
      </c>
    </row>
    <row r="1134" spans="1:5" hidden="1">
      <c r="A1134" s="13" t="s">
        <v>431</v>
      </c>
      <c r="B1134" s="13">
        <v>9194</v>
      </c>
      <c r="C1134" s="34">
        <v>500</v>
      </c>
      <c r="D1134" s="34">
        <v>150</v>
      </c>
      <c r="E1134" s="17">
        <f t="shared" si="33"/>
        <v>30</v>
      </c>
    </row>
    <row r="1135" spans="1:5" hidden="1">
      <c r="A1135" s="13" t="s">
        <v>432</v>
      </c>
      <c r="B1135" s="13">
        <v>8591</v>
      </c>
      <c r="C1135" s="34">
        <v>500</v>
      </c>
      <c r="D1135" s="34">
        <v>150</v>
      </c>
      <c r="E1135" s="17">
        <f t="shared" si="33"/>
        <v>30</v>
      </c>
    </row>
    <row r="1136" spans="1:5" hidden="1">
      <c r="A1136" s="13" t="s">
        <v>433</v>
      </c>
      <c r="B1136" s="13">
        <v>8515</v>
      </c>
      <c r="C1136" s="34">
        <v>500</v>
      </c>
      <c r="D1136" s="34">
        <v>150</v>
      </c>
      <c r="E1136" s="17">
        <f t="shared" si="33"/>
        <v>30</v>
      </c>
    </row>
    <row r="1137" spans="1:5" hidden="1">
      <c r="A1137" s="13" t="s">
        <v>434</v>
      </c>
      <c r="B1137" s="13">
        <v>18857</v>
      </c>
      <c r="C1137" s="34">
        <v>511.06</v>
      </c>
      <c r="D1137" s="34">
        <v>151.3272</v>
      </c>
      <c r="E1137" s="17">
        <f t="shared" si="33"/>
        <v>29.610456697843695</v>
      </c>
    </row>
    <row r="1138" spans="1:5" hidden="1">
      <c r="A1138" s="13" t="s">
        <v>435</v>
      </c>
      <c r="B1138" s="13">
        <v>18849</v>
      </c>
      <c r="C1138" s="34">
        <v>500</v>
      </c>
      <c r="D1138" s="34">
        <v>150</v>
      </c>
      <c r="E1138" s="17">
        <f t="shared" si="33"/>
        <v>30</v>
      </c>
    </row>
    <row r="1139" spans="1:5" hidden="1">
      <c r="A1139" s="13" t="s">
        <v>436</v>
      </c>
      <c r="B1139" s="13">
        <v>18847</v>
      </c>
      <c r="C1139" s="34">
        <v>500</v>
      </c>
      <c r="D1139" s="34">
        <v>150</v>
      </c>
      <c r="E1139" s="17">
        <f t="shared" si="33"/>
        <v>30</v>
      </c>
    </row>
    <row r="1140" spans="1:5" hidden="1">
      <c r="A1140" s="13" t="s">
        <v>437</v>
      </c>
      <c r="B1140" s="13">
        <v>20370</v>
      </c>
      <c r="C1140" s="34">
        <v>500</v>
      </c>
      <c r="D1140" s="34">
        <v>150</v>
      </c>
      <c r="E1140" s="17">
        <f t="shared" si="33"/>
        <v>30</v>
      </c>
    </row>
    <row r="1141" spans="1:5" hidden="1">
      <c r="A1141" s="13" t="s">
        <v>438</v>
      </c>
      <c r="B1141" s="13">
        <v>21650</v>
      </c>
      <c r="C1141" s="34">
        <v>500</v>
      </c>
      <c r="D1141" s="34">
        <v>150</v>
      </c>
      <c r="E1141" s="17">
        <f t="shared" si="33"/>
        <v>30</v>
      </c>
    </row>
    <row r="1142" spans="1:5" hidden="1">
      <c r="A1142" s="13" t="s">
        <v>439</v>
      </c>
      <c r="B1142" s="13">
        <v>21651</v>
      </c>
      <c r="C1142" s="34">
        <v>500</v>
      </c>
      <c r="D1142" s="34">
        <v>150</v>
      </c>
      <c r="E1142" s="17">
        <f t="shared" si="33"/>
        <v>30</v>
      </c>
    </row>
    <row r="1143" spans="1:5" hidden="1">
      <c r="A1143" s="13" t="s">
        <v>440</v>
      </c>
      <c r="B1143" s="13">
        <v>21652</v>
      </c>
      <c r="C1143" s="34">
        <v>500</v>
      </c>
      <c r="D1143" s="34">
        <v>150</v>
      </c>
      <c r="E1143" s="17">
        <f t="shared" si="33"/>
        <v>30</v>
      </c>
    </row>
    <row r="1144" spans="1:5" hidden="1">
      <c r="A1144" s="13" t="s">
        <v>441</v>
      </c>
      <c r="B1144" s="13">
        <v>21653</v>
      </c>
      <c r="C1144" s="34">
        <v>500</v>
      </c>
      <c r="D1144" s="34">
        <v>150</v>
      </c>
      <c r="E1144" s="17">
        <f t="shared" si="33"/>
        <v>30</v>
      </c>
    </row>
    <row r="1145" spans="1:5" hidden="1">
      <c r="A1145" s="13" t="s">
        <v>442</v>
      </c>
      <c r="B1145" s="13">
        <v>1309</v>
      </c>
      <c r="C1145" s="34">
        <v>531</v>
      </c>
      <c r="D1145" s="34">
        <v>159.30000000000001</v>
      </c>
      <c r="E1145" s="17">
        <f t="shared" ref="E1145:E1208" si="34">D1145/C1145*100</f>
        <v>30.000000000000004</v>
      </c>
    </row>
    <row r="1146" spans="1:5" hidden="1">
      <c r="A1146" s="13" t="s">
        <v>443</v>
      </c>
      <c r="B1146" s="13">
        <v>7458</v>
      </c>
      <c r="C1146" s="34">
        <v>350</v>
      </c>
      <c r="D1146" s="34">
        <v>82</v>
      </c>
      <c r="E1146" s="17">
        <f t="shared" si="34"/>
        <v>23.428571428571431</v>
      </c>
    </row>
    <row r="1147" spans="1:5" hidden="1">
      <c r="A1147" s="13" t="s">
        <v>444</v>
      </c>
      <c r="B1147" s="13">
        <v>36745</v>
      </c>
      <c r="C1147" s="34">
        <v>600</v>
      </c>
      <c r="D1147" s="34">
        <v>134.5</v>
      </c>
      <c r="E1147" s="17">
        <f t="shared" si="34"/>
        <v>22.416666666666664</v>
      </c>
    </row>
    <row r="1148" spans="1:5" hidden="1">
      <c r="A1148" s="13" t="s">
        <v>445</v>
      </c>
      <c r="B1148" s="13">
        <v>27885</v>
      </c>
      <c r="C1148" s="34">
        <v>300</v>
      </c>
      <c r="D1148" s="34">
        <v>70.3</v>
      </c>
      <c r="E1148" s="17">
        <f t="shared" si="34"/>
        <v>23.43333333333333</v>
      </c>
    </row>
    <row r="1149" spans="1:5" hidden="1">
      <c r="A1149" s="13" t="s">
        <v>446</v>
      </c>
      <c r="B1149" s="13">
        <v>26854</v>
      </c>
      <c r="C1149" s="34">
        <v>5</v>
      </c>
      <c r="D1149" s="34">
        <v>1.5</v>
      </c>
      <c r="E1149" s="17">
        <f t="shared" si="34"/>
        <v>30</v>
      </c>
    </row>
    <row r="1150" spans="1:5" hidden="1">
      <c r="A1150" s="13" t="s">
        <v>447</v>
      </c>
      <c r="B1150" s="13">
        <v>26855</v>
      </c>
      <c r="C1150" s="34">
        <v>5.25</v>
      </c>
      <c r="D1150" s="34">
        <v>1.575</v>
      </c>
      <c r="E1150" s="17">
        <f t="shared" si="34"/>
        <v>30</v>
      </c>
    </row>
    <row r="1151" spans="1:5" hidden="1">
      <c r="A1151" s="13" t="s">
        <v>448</v>
      </c>
      <c r="B1151" s="13">
        <v>26856</v>
      </c>
      <c r="C1151" s="34">
        <v>101.89</v>
      </c>
      <c r="D1151" s="34">
        <v>30.567</v>
      </c>
      <c r="E1151" s="17">
        <f t="shared" si="34"/>
        <v>30</v>
      </c>
    </row>
    <row r="1152" spans="1:5" hidden="1">
      <c r="A1152" s="13" t="s">
        <v>449</v>
      </c>
      <c r="B1152" s="13">
        <v>26857</v>
      </c>
      <c r="C1152" s="34">
        <v>5</v>
      </c>
      <c r="D1152" s="34">
        <v>1.5</v>
      </c>
      <c r="E1152" s="17">
        <f t="shared" si="34"/>
        <v>30</v>
      </c>
    </row>
    <row r="1153" spans="1:5" hidden="1">
      <c r="A1153" s="13" t="s">
        <v>450</v>
      </c>
      <c r="B1153" s="13">
        <v>26858</v>
      </c>
      <c r="C1153" s="34">
        <v>5</v>
      </c>
      <c r="D1153" s="34">
        <v>1.5</v>
      </c>
      <c r="E1153" s="17">
        <f t="shared" si="34"/>
        <v>30</v>
      </c>
    </row>
    <row r="1154" spans="1:5" hidden="1">
      <c r="A1154" s="13" t="s">
        <v>451</v>
      </c>
      <c r="B1154" s="13">
        <v>20617</v>
      </c>
      <c r="C1154" s="34">
        <v>145.41</v>
      </c>
      <c r="D1154" s="34">
        <v>43.622999999999998</v>
      </c>
      <c r="E1154" s="17">
        <f t="shared" si="34"/>
        <v>30</v>
      </c>
    </row>
    <row r="1155" spans="1:5" hidden="1">
      <c r="A1155" s="13" t="s">
        <v>452</v>
      </c>
      <c r="B1155" s="13">
        <v>31255</v>
      </c>
      <c r="C1155" s="34">
        <v>42</v>
      </c>
      <c r="D1155" s="34">
        <v>12.6</v>
      </c>
      <c r="E1155" s="17">
        <f t="shared" si="34"/>
        <v>30</v>
      </c>
    </row>
    <row r="1156" spans="1:5" hidden="1">
      <c r="A1156" s="13" t="s">
        <v>453</v>
      </c>
      <c r="B1156" s="13">
        <v>21460</v>
      </c>
      <c r="C1156" s="34">
        <v>120</v>
      </c>
      <c r="D1156" s="34">
        <v>36</v>
      </c>
      <c r="E1156" s="17">
        <f t="shared" si="34"/>
        <v>30</v>
      </c>
    </row>
    <row r="1157" spans="1:5" hidden="1">
      <c r="A1157" s="13" t="s">
        <v>454</v>
      </c>
      <c r="B1157" s="13">
        <v>47354</v>
      </c>
      <c r="C1157" s="34">
        <v>100</v>
      </c>
      <c r="D1157" s="34">
        <v>30</v>
      </c>
      <c r="E1157" s="17">
        <f t="shared" si="34"/>
        <v>30</v>
      </c>
    </row>
    <row r="1158" spans="1:5" hidden="1">
      <c r="A1158" s="20" t="s">
        <v>1604</v>
      </c>
      <c r="B1158" s="21"/>
      <c r="C1158" s="23">
        <v>43052.04</v>
      </c>
      <c r="D1158" s="23">
        <v>12505.663399999999</v>
      </c>
      <c r="E1158" s="17">
        <f t="shared" si="34"/>
        <v>29.047783566121371</v>
      </c>
    </row>
    <row r="1159" spans="1:5" hidden="1">
      <c r="E1159" s="17"/>
    </row>
    <row r="1160" spans="1:5" ht="35" hidden="1" customHeight="1">
      <c r="A1160" s="37" t="s">
        <v>7</v>
      </c>
      <c r="B1160" s="9"/>
      <c r="C1160" s="9"/>
      <c r="D1160" s="9"/>
      <c r="E1160" s="44"/>
    </row>
    <row r="1161" spans="1:5" ht="34" hidden="1">
      <c r="A1161" s="6" t="s">
        <v>928</v>
      </c>
      <c r="B1161" s="10" t="s">
        <v>929</v>
      </c>
      <c r="C1161" s="11" t="s">
        <v>930</v>
      </c>
      <c r="D1161" s="11" t="s">
        <v>931</v>
      </c>
      <c r="E1161" s="17"/>
    </row>
    <row r="1162" spans="1:5" hidden="1">
      <c r="A1162" s="13" t="s">
        <v>455</v>
      </c>
      <c r="B1162" s="13">
        <v>1536</v>
      </c>
      <c r="C1162" s="34">
        <v>3000</v>
      </c>
      <c r="D1162" s="34">
        <v>900</v>
      </c>
      <c r="E1162" s="17">
        <f t="shared" si="34"/>
        <v>30</v>
      </c>
    </row>
    <row r="1163" spans="1:5" hidden="1">
      <c r="A1163" s="13" t="s">
        <v>456</v>
      </c>
      <c r="B1163" s="13">
        <v>22641</v>
      </c>
      <c r="C1163" s="34">
        <v>600</v>
      </c>
      <c r="D1163" s="34">
        <v>167.5</v>
      </c>
      <c r="E1163" s="17">
        <f t="shared" si="34"/>
        <v>27.916666666666668</v>
      </c>
    </row>
    <row r="1164" spans="1:5" hidden="1">
      <c r="A1164" s="13" t="s">
        <v>457</v>
      </c>
      <c r="B1164" s="13">
        <v>36353</v>
      </c>
      <c r="C1164" s="34">
        <v>350</v>
      </c>
      <c r="D1164" s="34">
        <v>98.75</v>
      </c>
      <c r="E1164" s="17">
        <f t="shared" si="34"/>
        <v>28.214285714285715</v>
      </c>
    </row>
    <row r="1165" spans="1:5" hidden="1">
      <c r="A1165" s="13" t="s">
        <v>458</v>
      </c>
      <c r="B1165" s="13">
        <v>9685</v>
      </c>
      <c r="C1165" s="34">
        <v>1000</v>
      </c>
      <c r="D1165" s="34">
        <v>297.51249999999999</v>
      </c>
      <c r="E1165" s="17">
        <f t="shared" si="34"/>
        <v>29.751250000000002</v>
      </c>
    </row>
    <row r="1166" spans="1:5" hidden="1">
      <c r="A1166" s="13" t="s">
        <v>459</v>
      </c>
      <c r="B1166" s="13">
        <v>17764</v>
      </c>
      <c r="C1166" s="34">
        <v>1000</v>
      </c>
      <c r="D1166" s="34">
        <v>256.25</v>
      </c>
      <c r="E1166" s="17">
        <f t="shared" si="34"/>
        <v>25.624999999999996</v>
      </c>
    </row>
    <row r="1167" spans="1:5" hidden="1">
      <c r="A1167" s="13" t="s">
        <v>460</v>
      </c>
      <c r="B1167" s="13">
        <v>9900</v>
      </c>
      <c r="C1167" s="34">
        <v>500</v>
      </c>
      <c r="D1167" s="34">
        <v>150</v>
      </c>
      <c r="E1167" s="17">
        <f t="shared" si="34"/>
        <v>30</v>
      </c>
    </row>
    <row r="1168" spans="1:5" hidden="1">
      <c r="A1168" s="13" t="s">
        <v>461</v>
      </c>
      <c r="B1168" s="13">
        <v>14695</v>
      </c>
      <c r="C1168" s="34">
        <v>603</v>
      </c>
      <c r="D1168" s="34">
        <v>179.52500000000001</v>
      </c>
      <c r="E1168" s="17">
        <f t="shared" si="34"/>
        <v>29.771973466003317</v>
      </c>
    </row>
    <row r="1169" spans="1:5" hidden="1">
      <c r="A1169" s="13" t="s">
        <v>462</v>
      </c>
      <c r="B1169" s="13">
        <v>15761</v>
      </c>
      <c r="C1169" s="34">
        <v>260</v>
      </c>
      <c r="D1169" s="34">
        <v>78</v>
      </c>
      <c r="E1169" s="17">
        <f t="shared" si="34"/>
        <v>30</v>
      </c>
    </row>
    <row r="1170" spans="1:5" hidden="1">
      <c r="A1170" s="13" t="s">
        <v>463</v>
      </c>
      <c r="B1170" s="13">
        <v>30949</v>
      </c>
      <c r="C1170" s="34">
        <v>250</v>
      </c>
      <c r="D1170" s="34">
        <v>67.5</v>
      </c>
      <c r="E1170" s="17">
        <f t="shared" si="34"/>
        <v>27</v>
      </c>
    </row>
    <row r="1171" spans="1:5" hidden="1">
      <c r="A1171" s="13" t="s">
        <v>464</v>
      </c>
      <c r="B1171" s="13">
        <v>9969</v>
      </c>
      <c r="C1171" s="34">
        <v>300</v>
      </c>
      <c r="D1171" s="34">
        <v>86</v>
      </c>
      <c r="E1171" s="17">
        <f t="shared" si="34"/>
        <v>28.666666666666668</v>
      </c>
    </row>
    <row r="1172" spans="1:5" hidden="1">
      <c r="A1172" s="13" t="s">
        <v>465</v>
      </c>
      <c r="B1172" s="13">
        <v>31574</v>
      </c>
      <c r="C1172" s="34">
        <v>400</v>
      </c>
      <c r="D1172" s="34">
        <v>118.125</v>
      </c>
      <c r="E1172" s="17">
        <f t="shared" si="34"/>
        <v>29.531249999999996</v>
      </c>
    </row>
    <row r="1173" spans="1:5" hidden="1">
      <c r="A1173" s="13" t="s">
        <v>466</v>
      </c>
      <c r="B1173" s="13">
        <v>13914</v>
      </c>
      <c r="C1173" s="34">
        <v>444.85</v>
      </c>
      <c r="D1173" s="34">
        <v>102.33</v>
      </c>
      <c r="E1173" s="17">
        <f t="shared" si="34"/>
        <v>23.003259525682811</v>
      </c>
    </row>
    <row r="1174" spans="1:5" hidden="1">
      <c r="A1174" s="13" t="s">
        <v>467</v>
      </c>
      <c r="B1174" s="13">
        <v>17629</v>
      </c>
      <c r="C1174" s="34">
        <v>4.5999999999999996</v>
      </c>
      <c r="D1174" s="34">
        <v>1.38</v>
      </c>
      <c r="E1174" s="17">
        <f t="shared" si="34"/>
        <v>30</v>
      </c>
    </row>
    <row r="1175" spans="1:5" hidden="1">
      <c r="A1175" s="13" t="s">
        <v>468</v>
      </c>
      <c r="B1175" s="13">
        <v>22284</v>
      </c>
      <c r="C1175" s="34">
        <v>0.55000000000000004</v>
      </c>
      <c r="D1175" s="34">
        <v>0.16500000000000001</v>
      </c>
      <c r="E1175" s="17">
        <f t="shared" si="34"/>
        <v>30</v>
      </c>
    </row>
    <row r="1176" spans="1:5" hidden="1">
      <c r="A1176" s="13" t="s">
        <v>469</v>
      </c>
      <c r="B1176" s="13">
        <v>18501</v>
      </c>
      <c r="C1176" s="34">
        <v>100</v>
      </c>
      <c r="D1176" s="34">
        <v>27.506250000000001</v>
      </c>
      <c r="E1176" s="17">
        <f t="shared" si="34"/>
        <v>27.506249999999998</v>
      </c>
    </row>
    <row r="1177" spans="1:5" hidden="1">
      <c r="A1177" s="13" t="s">
        <v>470</v>
      </c>
      <c r="B1177" s="13">
        <v>19258</v>
      </c>
      <c r="C1177" s="34">
        <v>300</v>
      </c>
      <c r="D1177" s="34">
        <v>63.325000000000003</v>
      </c>
      <c r="E1177" s="17">
        <f t="shared" si="34"/>
        <v>21.108333333333334</v>
      </c>
    </row>
    <row r="1178" spans="1:5" hidden="1">
      <c r="A1178" s="13" t="s">
        <v>471</v>
      </c>
      <c r="B1178" s="13">
        <v>31572</v>
      </c>
      <c r="C1178" s="34">
        <v>300</v>
      </c>
      <c r="D1178" s="34">
        <v>65</v>
      </c>
      <c r="E1178" s="17">
        <f t="shared" si="34"/>
        <v>21.666666666666668</v>
      </c>
    </row>
    <row r="1179" spans="1:5" hidden="1">
      <c r="A1179" s="13" t="s">
        <v>472</v>
      </c>
      <c r="B1179" s="13">
        <v>17692</v>
      </c>
      <c r="C1179" s="34">
        <v>100</v>
      </c>
      <c r="D1179" s="34">
        <v>28.75</v>
      </c>
      <c r="E1179" s="17">
        <f t="shared" si="34"/>
        <v>28.749999999999996</v>
      </c>
    </row>
    <row r="1180" spans="1:5" hidden="1">
      <c r="A1180" s="13" t="s">
        <v>473</v>
      </c>
      <c r="B1180" s="13">
        <v>18983</v>
      </c>
      <c r="C1180" s="34">
        <v>105</v>
      </c>
      <c r="D1180" s="34">
        <v>31.5</v>
      </c>
      <c r="E1180" s="17">
        <f t="shared" si="34"/>
        <v>30</v>
      </c>
    </row>
    <row r="1181" spans="1:5" hidden="1">
      <c r="A1181" s="13" t="s">
        <v>474</v>
      </c>
      <c r="B1181" s="13">
        <v>20354</v>
      </c>
      <c r="C1181" s="34">
        <v>175</v>
      </c>
      <c r="D1181" s="34">
        <v>52.5</v>
      </c>
      <c r="E1181" s="17">
        <f t="shared" si="34"/>
        <v>30</v>
      </c>
    </row>
    <row r="1182" spans="1:5">
      <c r="A1182" s="35" t="s">
        <v>475</v>
      </c>
      <c r="B1182" s="13">
        <v>30296</v>
      </c>
      <c r="C1182" s="34">
        <v>350</v>
      </c>
      <c r="D1182" s="34">
        <v>86.212500000000006</v>
      </c>
      <c r="E1182" s="17">
        <f t="shared" si="34"/>
        <v>24.63214285714286</v>
      </c>
    </row>
    <row r="1183" spans="1:5" hidden="1">
      <c r="A1183" s="13" t="s">
        <v>476</v>
      </c>
      <c r="B1183" s="13">
        <v>18539</v>
      </c>
      <c r="C1183" s="34">
        <v>600</v>
      </c>
      <c r="D1183" s="34">
        <v>150</v>
      </c>
      <c r="E1183" s="17">
        <f t="shared" si="34"/>
        <v>25</v>
      </c>
    </row>
    <row r="1184" spans="1:5" hidden="1">
      <c r="A1184" s="13" t="s">
        <v>477</v>
      </c>
      <c r="B1184" s="13">
        <v>17660</v>
      </c>
      <c r="C1184" s="34">
        <v>533</v>
      </c>
      <c r="D1184" s="34">
        <v>135.9</v>
      </c>
      <c r="E1184" s="17">
        <f t="shared" si="34"/>
        <v>25.497185741088181</v>
      </c>
    </row>
    <row r="1185" spans="1:5" hidden="1">
      <c r="A1185" s="13" t="s">
        <v>478</v>
      </c>
      <c r="B1185" s="13">
        <v>17628</v>
      </c>
      <c r="C1185" s="34">
        <v>12.5</v>
      </c>
      <c r="D1185" s="34">
        <v>3.75</v>
      </c>
      <c r="E1185" s="17">
        <f t="shared" si="34"/>
        <v>30</v>
      </c>
    </row>
    <row r="1186" spans="1:5" hidden="1">
      <c r="A1186" s="13" t="s">
        <v>479</v>
      </c>
      <c r="B1186" s="13">
        <v>22283</v>
      </c>
      <c r="C1186" s="34">
        <v>4.5</v>
      </c>
      <c r="D1186" s="34">
        <v>1.35</v>
      </c>
      <c r="E1186" s="17">
        <f t="shared" si="34"/>
        <v>30.000000000000004</v>
      </c>
    </row>
    <row r="1187" spans="1:5" hidden="1">
      <c r="A1187" s="13" t="s">
        <v>480</v>
      </c>
      <c r="B1187" s="13">
        <v>18182</v>
      </c>
      <c r="C1187" s="34">
        <v>489.6</v>
      </c>
      <c r="D1187" s="34">
        <v>146.88</v>
      </c>
      <c r="E1187" s="17">
        <f t="shared" si="34"/>
        <v>30</v>
      </c>
    </row>
    <row r="1188" spans="1:5" hidden="1">
      <c r="A1188" s="13" t="s">
        <v>481</v>
      </c>
      <c r="B1188" s="13">
        <v>18185</v>
      </c>
      <c r="C1188" s="34">
        <v>10.4</v>
      </c>
      <c r="D1188" s="34">
        <v>3.12</v>
      </c>
      <c r="E1188" s="17">
        <f t="shared" si="34"/>
        <v>30</v>
      </c>
    </row>
    <row r="1189" spans="1:5" hidden="1">
      <c r="A1189" s="13" t="s">
        <v>482</v>
      </c>
      <c r="B1189" s="13">
        <v>19150</v>
      </c>
      <c r="C1189" s="34">
        <v>300</v>
      </c>
      <c r="D1189" s="34">
        <v>82.5</v>
      </c>
      <c r="E1189" s="17">
        <f t="shared" si="34"/>
        <v>27.500000000000004</v>
      </c>
    </row>
    <row r="1190" spans="1:5" hidden="1">
      <c r="A1190" s="13" t="s">
        <v>483</v>
      </c>
      <c r="B1190" s="13">
        <v>19385</v>
      </c>
      <c r="C1190" s="34">
        <v>299.95</v>
      </c>
      <c r="D1190" s="34">
        <v>83.741249999999994</v>
      </c>
      <c r="E1190" s="17">
        <f t="shared" si="34"/>
        <v>27.918403067177859</v>
      </c>
    </row>
    <row r="1191" spans="1:5" hidden="1">
      <c r="A1191" s="13" t="s">
        <v>484</v>
      </c>
      <c r="B1191" s="13">
        <v>22286</v>
      </c>
      <c r="C1191" s="34">
        <v>0.05</v>
      </c>
      <c r="D1191" s="34">
        <v>1.4999999999999999E-2</v>
      </c>
      <c r="E1191" s="17">
        <f t="shared" si="34"/>
        <v>30</v>
      </c>
    </row>
    <row r="1192" spans="1:5" hidden="1">
      <c r="A1192" s="13" t="s">
        <v>485</v>
      </c>
      <c r="B1192" s="13">
        <v>18659</v>
      </c>
      <c r="C1192" s="34">
        <v>450</v>
      </c>
      <c r="D1192" s="34">
        <v>123.75</v>
      </c>
      <c r="E1192" s="17">
        <f t="shared" si="34"/>
        <v>27.500000000000004</v>
      </c>
    </row>
    <row r="1193" spans="1:5" hidden="1">
      <c r="A1193" s="13" t="s">
        <v>486</v>
      </c>
      <c r="B1193" s="13">
        <v>18563</v>
      </c>
      <c r="C1193" s="34">
        <v>799.65</v>
      </c>
      <c r="D1193" s="34">
        <v>189.68875</v>
      </c>
      <c r="E1193" s="17">
        <f t="shared" si="34"/>
        <v>23.721471893953606</v>
      </c>
    </row>
    <row r="1194" spans="1:5" hidden="1">
      <c r="A1194" s="13" t="s">
        <v>487</v>
      </c>
      <c r="B1194" s="13">
        <v>22285</v>
      </c>
      <c r="C1194" s="34">
        <v>0.35</v>
      </c>
      <c r="D1194" s="34">
        <v>0.105</v>
      </c>
      <c r="E1194" s="17">
        <f t="shared" si="34"/>
        <v>30</v>
      </c>
    </row>
    <row r="1195" spans="1:5" hidden="1">
      <c r="A1195" s="13" t="s">
        <v>488</v>
      </c>
      <c r="B1195" s="13">
        <v>17633</v>
      </c>
      <c r="C1195" s="34">
        <v>500</v>
      </c>
      <c r="D1195" s="34">
        <v>137.57499999999999</v>
      </c>
      <c r="E1195" s="17">
        <f t="shared" si="34"/>
        <v>27.514999999999993</v>
      </c>
    </row>
    <row r="1196" spans="1:5" hidden="1">
      <c r="A1196" s="13" t="s">
        <v>489</v>
      </c>
      <c r="B1196" s="13">
        <v>18569</v>
      </c>
      <c r="C1196" s="34">
        <v>100</v>
      </c>
      <c r="D1196" s="34">
        <v>30</v>
      </c>
      <c r="E1196" s="17">
        <f t="shared" si="34"/>
        <v>30</v>
      </c>
    </row>
    <row r="1197" spans="1:5" hidden="1">
      <c r="A1197" s="13" t="s">
        <v>490</v>
      </c>
      <c r="B1197" s="13">
        <v>17670</v>
      </c>
      <c r="C1197" s="34">
        <v>300</v>
      </c>
      <c r="D1197" s="34">
        <v>77.5</v>
      </c>
      <c r="E1197" s="17">
        <f t="shared" si="34"/>
        <v>25.833333333333336</v>
      </c>
    </row>
    <row r="1198" spans="1:5" hidden="1">
      <c r="A1198" s="13" t="s">
        <v>491</v>
      </c>
      <c r="B1198" s="13">
        <v>10105</v>
      </c>
      <c r="C1198" s="34">
        <v>100</v>
      </c>
      <c r="D1198" s="34">
        <v>30</v>
      </c>
      <c r="E1198" s="17">
        <f t="shared" si="34"/>
        <v>30</v>
      </c>
    </row>
    <row r="1199" spans="1:5" hidden="1">
      <c r="A1199" s="13" t="s">
        <v>492</v>
      </c>
      <c r="B1199" s="13">
        <v>19082</v>
      </c>
      <c r="C1199" s="34">
        <v>350</v>
      </c>
      <c r="D1199" s="34">
        <v>98.75</v>
      </c>
      <c r="E1199" s="17">
        <f t="shared" si="34"/>
        <v>28.214285714285715</v>
      </c>
    </row>
    <row r="1200" spans="1:5" hidden="1">
      <c r="A1200" s="13" t="s">
        <v>493</v>
      </c>
      <c r="B1200" s="13">
        <v>44102</v>
      </c>
      <c r="C1200" s="34">
        <v>210</v>
      </c>
      <c r="D1200" s="34">
        <v>63</v>
      </c>
      <c r="E1200" s="17">
        <f t="shared" si="34"/>
        <v>30</v>
      </c>
    </row>
    <row r="1201" spans="1:5" hidden="1">
      <c r="A1201" s="13" t="s">
        <v>494</v>
      </c>
      <c r="B1201" s="13">
        <v>9791</v>
      </c>
      <c r="C1201" s="34">
        <v>300</v>
      </c>
      <c r="D1201" s="34">
        <v>74.25</v>
      </c>
      <c r="E1201" s="17">
        <f t="shared" si="34"/>
        <v>24.75</v>
      </c>
    </row>
    <row r="1202" spans="1:5" hidden="1">
      <c r="A1202" s="13" t="s">
        <v>495</v>
      </c>
      <c r="B1202" s="13">
        <v>13780</v>
      </c>
      <c r="C1202" s="34">
        <v>600</v>
      </c>
      <c r="D1202" s="34">
        <v>149.38499999999999</v>
      </c>
      <c r="E1202" s="17">
        <f t="shared" si="34"/>
        <v>24.897499999999997</v>
      </c>
    </row>
    <row r="1203" spans="1:5" hidden="1">
      <c r="A1203" s="13" t="s">
        <v>496</v>
      </c>
      <c r="B1203" s="13">
        <v>2278</v>
      </c>
      <c r="C1203" s="34">
        <v>550</v>
      </c>
      <c r="D1203" s="34">
        <v>135.48750000000001</v>
      </c>
      <c r="E1203" s="17">
        <f t="shared" si="34"/>
        <v>24.634090909090911</v>
      </c>
    </row>
    <row r="1204" spans="1:5" hidden="1">
      <c r="A1204" s="13" t="s">
        <v>497</v>
      </c>
      <c r="B1204" s="13">
        <v>19762</v>
      </c>
      <c r="C1204" s="34">
        <v>500</v>
      </c>
      <c r="D1204" s="34">
        <v>116.25</v>
      </c>
      <c r="E1204" s="17">
        <f t="shared" si="34"/>
        <v>23.25</v>
      </c>
    </row>
    <row r="1205" spans="1:5" hidden="1">
      <c r="A1205" s="13" t="s">
        <v>498</v>
      </c>
      <c r="B1205" s="13">
        <v>18559</v>
      </c>
      <c r="C1205" s="34">
        <v>500</v>
      </c>
      <c r="D1205" s="34">
        <v>148.5</v>
      </c>
      <c r="E1205" s="17">
        <f t="shared" si="34"/>
        <v>29.7</v>
      </c>
    </row>
    <row r="1206" spans="1:5" hidden="1">
      <c r="A1206" s="13" t="s">
        <v>499</v>
      </c>
      <c r="B1206" s="13">
        <v>19763</v>
      </c>
      <c r="C1206" s="34">
        <v>350</v>
      </c>
      <c r="D1206" s="34">
        <v>93.75</v>
      </c>
      <c r="E1206" s="17">
        <f t="shared" si="34"/>
        <v>26.785714285714285</v>
      </c>
    </row>
    <row r="1207" spans="1:5" hidden="1">
      <c r="A1207" s="13" t="s">
        <v>500</v>
      </c>
      <c r="B1207" s="13">
        <v>22643</v>
      </c>
      <c r="C1207" s="34">
        <v>118</v>
      </c>
      <c r="D1207" s="34">
        <v>35.4</v>
      </c>
      <c r="E1207" s="17">
        <f t="shared" si="34"/>
        <v>30</v>
      </c>
    </row>
    <row r="1208" spans="1:5" hidden="1">
      <c r="A1208" s="13" t="s">
        <v>501</v>
      </c>
      <c r="B1208" s="13">
        <v>19038</v>
      </c>
      <c r="C1208" s="34">
        <v>123</v>
      </c>
      <c r="D1208" s="34">
        <v>36.9</v>
      </c>
      <c r="E1208" s="17">
        <f t="shared" si="34"/>
        <v>30</v>
      </c>
    </row>
    <row r="1209" spans="1:5" hidden="1">
      <c r="A1209" s="13" t="s">
        <v>502</v>
      </c>
      <c r="B1209" s="13">
        <v>31573</v>
      </c>
      <c r="C1209" s="34">
        <v>230</v>
      </c>
      <c r="D1209" s="34">
        <v>69</v>
      </c>
      <c r="E1209" s="17">
        <f t="shared" ref="E1209:E1272" si="35">D1209/C1209*100</f>
        <v>30</v>
      </c>
    </row>
    <row r="1210" spans="1:5" hidden="1">
      <c r="A1210" s="13" t="s">
        <v>503</v>
      </c>
      <c r="B1210" s="13">
        <v>9838</v>
      </c>
      <c r="C1210" s="34">
        <v>300</v>
      </c>
      <c r="D1210" s="34">
        <v>66.25</v>
      </c>
      <c r="E1210" s="17">
        <f t="shared" si="35"/>
        <v>22.083333333333332</v>
      </c>
    </row>
    <row r="1211" spans="1:5" hidden="1">
      <c r="A1211" s="13" t="s">
        <v>504</v>
      </c>
      <c r="B1211" s="13">
        <v>32638</v>
      </c>
      <c r="C1211" s="34">
        <v>300</v>
      </c>
      <c r="D1211" s="34">
        <v>45.6</v>
      </c>
      <c r="E1211" s="17">
        <f t="shared" si="35"/>
        <v>15.2</v>
      </c>
    </row>
    <row r="1212" spans="1:5" hidden="1">
      <c r="A1212" s="13" t="s">
        <v>505</v>
      </c>
      <c r="B1212" s="13">
        <v>32639</v>
      </c>
      <c r="C1212" s="34">
        <v>300</v>
      </c>
      <c r="D1212" s="34">
        <v>66.25</v>
      </c>
      <c r="E1212" s="17">
        <f t="shared" si="35"/>
        <v>22.083333333333332</v>
      </c>
    </row>
    <row r="1213" spans="1:5" hidden="1">
      <c r="A1213" s="13" t="s">
        <v>506</v>
      </c>
      <c r="B1213" s="13">
        <v>32641</v>
      </c>
      <c r="C1213" s="34">
        <v>300</v>
      </c>
      <c r="D1213" s="34">
        <v>65.8</v>
      </c>
      <c r="E1213" s="17">
        <f t="shared" si="35"/>
        <v>21.933333333333334</v>
      </c>
    </row>
    <row r="1214" spans="1:5" hidden="1">
      <c r="A1214" s="13" t="s">
        <v>507</v>
      </c>
      <c r="B1214" s="13">
        <v>6970</v>
      </c>
      <c r="C1214" s="34">
        <v>300</v>
      </c>
      <c r="D1214" s="34">
        <v>69</v>
      </c>
      <c r="E1214" s="17">
        <f t="shared" si="35"/>
        <v>23</v>
      </c>
    </row>
    <row r="1215" spans="1:5" hidden="1">
      <c r="A1215" s="13" t="s">
        <v>508</v>
      </c>
      <c r="B1215" s="13">
        <v>19770</v>
      </c>
      <c r="C1215" s="34">
        <v>300</v>
      </c>
      <c r="D1215" s="34">
        <v>68.25</v>
      </c>
      <c r="E1215" s="17">
        <f t="shared" si="35"/>
        <v>22.75</v>
      </c>
    </row>
    <row r="1216" spans="1:5" hidden="1">
      <c r="A1216" s="13" t="s">
        <v>509</v>
      </c>
      <c r="B1216" s="13">
        <v>6373</v>
      </c>
      <c r="C1216" s="34">
        <v>300</v>
      </c>
      <c r="D1216" s="34">
        <v>70</v>
      </c>
      <c r="E1216" s="17">
        <f t="shared" si="35"/>
        <v>23.333333333333332</v>
      </c>
    </row>
    <row r="1217" spans="1:5" hidden="1">
      <c r="A1217" s="13" t="s">
        <v>510</v>
      </c>
      <c r="B1217" s="13">
        <v>25517</v>
      </c>
      <c r="C1217" s="34">
        <v>300</v>
      </c>
      <c r="D1217" s="34">
        <v>67.75</v>
      </c>
      <c r="E1217" s="17">
        <f t="shared" si="35"/>
        <v>22.583333333333332</v>
      </c>
    </row>
    <row r="1218" spans="1:5" hidden="1">
      <c r="A1218" s="13" t="s">
        <v>511</v>
      </c>
      <c r="B1218" s="13">
        <v>223</v>
      </c>
      <c r="C1218" s="34">
        <v>450</v>
      </c>
      <c r="D1218" s="34">
        <v>114.125</v>
      </c>
      <c r="E1218" s="17">
        <f t="shared" si="35"/>
        <v>25.361111111111111</v>
      </c>
    </row>
    <row r="1219" spans="1:5" hidden="1">
      <c r="A1219" s="13" t="s">
        <v>512</v>
      </c>
      <c r="B1219" s="13">
        <v>872</v>
      </c>
      <c r="C1219" s="34">
        <v>500</v>
      </c>
      <c r="D1219" s="34">
        <v>150</v>
      </c>
      <c r="E1219" s="17">
        <f t="shared" si="35"/>
        <v>30</v>
      </c>
    </row>
    <row r="1220" spans="1:5" hidden="1">
      <c r="A1220" s="13" t="s">
        <v>513</v>
      </c>
      <c r="B1220" s="13">
        <v>10055</v>
      </c>
      <c r="C1220" s="34">
        <v>500</v>
      </c>
      <c r="D1220" s="34">
        <v>149.94</v>
      </c>
      <c r="E1220" s="17">
        <f t="shared" si="35"/>
        <v>29.988</v>
      </c>
    </row>
    <row r="1221" spans="1:5" hidden="1">
      <c r="A1221" s="13" t="s">
        <v>514</v>
      </c>
      <c r="B1221" s="13">
        <v>15683</v>
      </c>
      <c r="C1221" s="34">
        <v>500</v>
      </c>
      <c r="D1221" s="34">
        <v>150</v>
      </c>
      <c r="E1221" s="17">
        <f t="shared" si="35"/>
        <v>30</v>
      </c>
    </row>
    <row r="1222" spans="1:5" hidden="1">
      <c r="A1222" s="13" t="s">
        <v>515</v>
      </c>
      <c r="B1222" s="13">
        <v>2394</v>
      </c>
      <c r="C1222" s="34">
        <v>500</v>
      </c>
      <c r="D1222" s="34">
        <v>150</v>
      </c>
      <c r="E1222" s="17">
        <f t="shared" si="35"/>
        <v>30</v>
      </c>
    </row>
    <row r="1223" spans="1:5" hidden="1">
      <c r="A1223" s="13" t="s">
        <v>516</v>
      </c>
      <c r="B1223" s="13">
        <v>30950</v>
      </c>
      <c r="C1223" s="34">
        <v>500</v>
      </c>
      <c r="D1223" s="34">
        <v>150</v>
      </c>
      <c r="E1223" s="17">
        <f t="shared" si="35"/>
        <v>30</v>
      </c>
    </row>
    <row r="1224" spans="1:5" hidden="1">
      <c r="A1224" s="13" t="s">
        <v>517</v>
      </c>
      <c r="B1224" s="13">
        <v>1320</v>
      </c>
      <c r="C1224" s="34">
        <v>500</v>
      </c>
      <c r="D1224" s="34">
        <v>150</v>
      </c>
      <c r="E1224" s="17">
        <f t="shared" si="35"/>
        <v>30</v>
      </c>
    </row>
    <row r="1225" spans="1:5" hidden="1">
      <c r="A1225" s="13" t="s">
        <v>518</v>
      </c>
      <c r="B1225" s="13">
        <v>10205</v>
      </c>
      <c r="C1225" s="34">
        <v>500</v>
      </c>
      <c r="D1225" s="34">
        <v>150</v>
      </c>
      <c r="E1225" s="17">
        <f t="shared" si="35"/>
        <v>30</v>
      </c>
    </row>
    <row r="1226" spans="1:5" hidden="1">
      <c r="A1226" s="13" t="s">
        <v>519</v>
      </c>
      <c r="B1226" s="13">
        <v>10191</v>
      </c>
      <c r="C1226" s="34">
        <v>500</v>
      </c>
      <c r="D1226" s="34">
        <v>149.93</v>
      </c>
      <c r="E1226" s="17">
        <f t="shared" si="35"/>
        <v>29.986000000000001</v>
      </c>
    </row>
    <row r="1227" spans="1:5" hidden="1">
      <c r="A1227" s="13" t="s">
        <v>520</v>
      </c>
      <c r="B1227" s="13">
        <v>8687</v>
      </c>
      <c r="C1227" s="34">
        <v>400</v>
      </c>
      <c r="D1227" s="34">
        <v>108.125</v>
      </c>
      <c r="E1227" s="17">
        <f t="shared" si="35"/>
        <v>27.03125</v>
      </c>
    </row>
    <row r="1228" spans="1:5" hidden="1">
      <c r="A1228" s="13" t="s">
        <v>521</v>
      </c>
      <c r="B1228" s="13">
        <v>9302</v>
      </c>
      <c r="C1228" s="34">
        <v>400</v>
      </c>
      <c r="D1228" s="34">
        <v>107.5</v>
      </c>
      <c r="E1228" s="17">
        <f t="shared" si="35"/>
        <v>26.875</v>
      </c>
    </row>
    <row r="1229" spans="1:5" hidden="1">
      <c r="A1229" s="13" t="s">
        <v>522</v>
      </c>
      <c r="B1229" s="13">
        <v>18025</v>
      </c>
      <c r="C1229" s="34">
        <v>400</v>
      </c>
      <c r="D1229" s="34">
        <v>108.125</v>
      </c>
      <c r="E1229" s="17">
        <f t="shared" si="35"/>
        <v>27.03125</v>
      </c>
    </row>
    <row r="1230" spans="1:5" hidden="1">
      <c r="A1230" s="13" t="s">
        <v>523</v>
      </c>
      <c r="B1230" s="13">
        <v>7940</v>
      </c>
      <c r="C1230" s="34">
        <v>400</v>
      </c>
      <c r="D1230" s="34">
        <v>107.47499999999999</v>
      </c>
      <c r="E1230" s="17">
        <f t="shared" si="35"/>
        <v>26.868749999999999</v>
      </c>
    </row>
    <row r="1231" spans="1:5" hidden="1">
      <c r="A1231" s="13" t="s">
        <v>524</v>
      </c>
      <c r="B1231" s="13">
        <v>18497</v>
      </c>
      <c r="C1231" s="34">
        <v>400</v>
      </c>
      <c r="D1231" s="34">
        <v>107.5</v>
      </c>
      <c r="E1231" s="17">
        <f t="shared" si="35"/>
        <v>26.875</v>
      </c>
    </row>
    <row r="1232" spans="1:5" hidden="1">
      <c r="A1232" s="13" t="s">
        <v>525</v>
      </c>
      <c r="B1232" s="13">
        <v>19565</v>
      </c>
      <c r="C1232" s="34">
        <v>400</v>
      </c>
      <c r="D1232" s="34">
        <v>107.5</v>
      </c>
      <c r="E1232" s="17">
        <f t="shared" si="35"/>
        <v>26.875</v>
      </c>
    </row>
    <row r="1233" spans="1:5" hidden="1">
      <c r="A1233" s="13" t="s">
        <v>526</v>
      </c>
      <c r="B1233" s="13">
        <v>18026</v>
      </c>
      <c r="C1233" s="34">
        <v>400</v>
      </c>
      <c r="D1233" s="34">
        <v>107.5</v>
      </c>
      <c r="E1233" s="17">
        <f t="shared" si="35"/>
        <v>26.875</v>
      </c>
    </row>
    <row r="1234" spans="1:5" hidden="1">
      <c r="A1234" s="13" t="s">
        <v>527</v>
      </c>
      <c r="B1234" s="13">
        <v>9972</v>
      </c>
      <c r="C1234" s="34">
        <v>500</v>
      </c>
      <c r="D1234" s="34">
        <v>150</v>
      </c>
      <c r="E1234" s="17">
        <f t="shared" si="35"/>
        <v>30</v>
      </c>
    </row>
    <row r="1235" spans="1:5" hidden="1">
      <c r="A1235" s="13" t="s">
        <v>528</v>
      </c>
      <c r="B1235" s="13">
        <v>10074</v>
      </c>
      <c r="C1235" s="34">
        <v>500</v>
      </c>
      <c r="D1235" s="34">
        <v>150</v>
      </c>
      <c r="E1235" s="17">
        <f t="shared" si="35"/>
        <v>30</v>
      </c>
    </row>
    <row r="1236" spans="1:5" hidden="1">
      <c r="A1236" s="13" t="s">
        <v>529</v>
      </c>
      <c r="B1236" s="13">
        <v>10096</v>
      </c>
      <c r="C1236" s="34">
        <v>500</v>
      </c>
      <c r="D1236" s="34">
        <v>150</v>
      </c>
      <c r="E1236" s="17">
        <f t="shared" si="35"/>
        <v>30</v>
      </c>
    </row>
    <row r="1237" spans="1:5" hidden="1">
      <c r="A1237" s="13" t="s">
        <v>530</v>
      </c>
      <c r="B1237" s="13">
        <v>10366</v>
      </c>
      <c r="C1237" s="34">
        <v>500</v>
      </c>
      <c r="D1237" s="34">
        <v>150</v>
      </c>
      <c r="E1237" s="17">
        <f t="shared" si="35"/>
        <v>30</v>
      </c>
    </row>
    <row r="1238" spans="1:5" hidden="1">
      <c r="A1238" s="13" t="s">
        <v>531</v>
      </c>
      <c r="B1238" s="13">
        <v>11152</v>
      </c>
      <c r="C1238" s="34">
        <v>500</v>
      </c>
      <c r="D1238" s="34">
        <v>150</v>
      </c>
      <c r="E1238" s="17">
        <f t="shared" si="35"/>
        <v>30</v>
      </c>
    </row>
    <row r="1239" spans="1:5" hidden="1">
      <c r="A1239" s="13" t="s">
        <v>532</v>
      </c>
      <c r="B1239" s="13">
        <v>636</v>
      </c>
      <c r="C1239" s="34">
        <v>450</v>
      </c>
      <c r="D1239" s="34">
        <v>113.75</v>
      </c>
      <c r="E1239" s="17">
        <f t="shared" si="35"/>
        <v>25.277777777777779</v>
      </c>
    </row>
    <row r="1240" spans="1:5" hidden="1">
      <c r="A1240" s="13" t="s">
        <v>533</v>
      </c>
      <c r="B1240" s="13">
        <v>1278</v>
      </c>
      <c r="C1240" s="34">
        <v>450</v>
      </c>
      <c r="D1240" s="34">
        <v>117.875</v>
      </c>
      <c r="E1240" s="17">
        <f t="shared" si="35"/>
        <v>26.194444444444443</v>
      </c>
    </row>
    <row r="1241" spans="1:5" hidden="1">
      <c r="A1241" s="13" t="s">
        <v>534</v>
      </c>
      <c r="B1241" s="13">
        <v>9320</v>
      </c>
      <c r="C1241" s="34">
        <v>450</v>
      </c>
      <c r="D1241" s="34">
        <v>113.75</v>
      </c>
      <c r="E1241" s="17">
        <f t="shared" si="35"/>
        <v>25.277777777777779</v>
      </c>
    </row>
    <row r="1242" spans="1:5" hidden="1">
      <c r="A1242" s="13" t="s">
        <v>535</v>
      </c>
      <c r="B1242" s="13">
        <v>18554</v>
      </c>
      <c r="C1242" s="34">
        <v>500</v>
      </c>
      <c r="D1242" s="34">
        <v>150</v>
      </c>
      <c r="E1242" s="17">
        <f t="shared" si="35"/>
        <v>30</v>
      </c>
    </row>
    <row r="1243" spans="1:5" hidden="1">
      <c r="A1243" s="13" t="s">
        <v>536</v>
      </c>
      <c r="B1243" s="13">
        <v>1434</v>
      </c>
      <c r="C1243" s="34">
        <v>450</v>
      </c>
      <c r="D1243" s="34">
        <v>113.75</v>
      </c>
      <c r="E1243" s="17">
        <f t="shared" si="35"/>
        <v>25.277777777777779</v>
      </c>
    </row>
    <row r="1244" spans="1:5" hidden="1">
      <c r="A1244" s="13" t="s">
        <v>537</v>
      </c>
      <c r="B1244" s="13">
        <v>708</v>
      </c>
      <c r="C1244" s="34">
        <v>450</v>
      </c>
      <c r="D1244" s="34">
        <v>113.75</v>
      </c>
      <c r="E1244" s="17">
        <f t="shared" si="35"/>
        <v>25.277777777777779</v>
      </c>
    </row>
    <row r="1245" spans="1:5" hidden="1">
      <c r="A1245" s="13" t="s">
        <v>538</v>
      </c>
      <c r="B1245" s="13">
        <v>11</v>
      </c>
      <c r="C1245" s="34">
        <v>500</v>
      </c>
      <c r="D1245" s="34">
        <v>150</v>
      </c>
      <c r="E1245" s="17">
        <f t="shared" si="35"/>
        <v>30</v>
      </c>
    </row>
    <row r="1246" spans="1:5" hidden="1">
      <c r="A1246" s="13" t="s">
        <v>539</v>
      </c>
      <c r="B1246" s="13">
        <v>17851</v>
      </c>
      <c r="C1246" s="34">
        <v>500</v>
      </c>
      <c r="D1246" s="34">
        <v>150</v>
      </c>
      <c r="E1246" s="17">
        <f t="shared" si="35"/>
        <v>30</v>
      </c>
    </row>
    <row r="1247" spans="1:5" hidden="1">
      <c r="A1247" s="13" t="s">
        <v>540</v>
      </c>
      <c r="B1247" s="13">
        <v>10319</v>
      </c>
      <c r="C1247" s="34">
        <v>500</v>
      </c>
      <c r="D1247" s="34">
        <v>149.88999999999999</v>
      </c>
      <c r="E1247" s="17">
        <f t="shared" si="35"/>
        <v>29.977999999999998</v>
      </c>
    </row>
    <row r="1248" spans="1:5" hidden="1">
      <c r="A1248" s="13" t="s">
        <v>541</v>
      </c>
      <c r="B1248" s="13">
        <v>15213</v>
      </c>
      <c r="C1248" s="34">
        <v>450</v>
      </c>
      <c r="D1248" s="34">
        <v>111.75</v>
      </c>
      <c r="E1248" s="17">
        <f t="shared" si="35"/>
        <v>24.833333333333332</v>
      </c>
    </row>
    <row r="1249" spans="1:5" hidden="1">
      <c r="A1249" s="13" t="s">
        <v>542</v>
      </c>
      <c r="B1249" s="13">
        <v>9794</v>
      </c>
      <c r="C1249" s="34">
        <v>450</v>
      </c>
      <c r="D1249" s="34">
        <v>113.25</v>
      </c>
      <c r="E1249" s="17">
        <f t="shared" si="35"/>
        <v>25.166666666666664</v>
      </c>
    </row>
    <row r="1250" spans="1:5" hidden="1">
      <c r="A1250" s="13" t="s">
        <v>543</v>
      </c>
      <c r="B1250" s="13">
        <v>10384</v>
      </c>
      <c r="C1250" s="34">
        <v>449</v>
      </c>
      <c r="D1250" s="34">
        <v>112.95</v>
      </c>
      <c r="E1250" s="17">
        <f t="shared" si="35"/>
        <v>25.155902004454344</v>
      </c>
    </row>
    <row r="1251" spans="1:5" hidden="1">
      <c r="A1251" s="13" t="s">
        <v>544</v>
      </c>
      <c r="B1251" s="13">
        <v>15214</v>
      </c>
      <c r="C1251" s="34">
        <v>445.9</v>
      </c>
      <c r="D1251" s="34">
        <v>114.1225</v>
      </c>
      <c r="E1251" s="17">
        <f t="shared" si="35"/>
        <v>25.593742991702179</v>
      </c>
    </row>
    <row r="1252" spans="1:5" hidden="1">
      <c r="A1252" s="13" t="s">
        <v>545</v>
      </c>
      <c r="B1252" s="13">
        <v>7086</v>
      </c>
      <c r="C1252" s="34">
        <v>450</v>
      </c>
      <c r="D1252" s="34">
        <v>114.26625</v>
      </c>
      <c r="E1252" s="17">
        <f t="shared" si="35"/>
        <v>25.392500000000002</v>
      </c>
    </row>
    <row r="1253" spans="1:5" hidden="1">
      <c r="A1253" s="13" t="s">
        <v>546</v>
      </c>
      <c r="B1253" s="13">
        <v>15215</v>
      </c>
      <c r="C1253" s="34">
        <v>455.3</v>
      </c>
      <c r="D1253" s="34">
        <v>117.09</v>
      </c>
      <c r="E1253" s="17">
        <f t="shared" si="35"/>
        <v>25.717109598067207</v>
      </c>
    </row>
    <row r="1254" spans="1:5" hidden="1">
      <c r="A1254" s="13" t="s">
        <v>547</v>
      </c>
      <c r="B1254" s="13">
        <v>13919</v>
      </c>
      <c r="C1254" s="34">
        <v>449</v>
      </c>
      <c r="D1254" s="34">
        <v>113.71</v>
      </c>
      <c r="E1254" s="17">
        <f t="shared" si="35"/>
        <v>25.325167037861913</v>
      </c>
    </row>
    <row r="1255" spans="1:5" hidden="1">
      <c r="A1255" s="13" t="s">
        <v>548</v>
      </c>
      <c r="B1255" s="13">
        <v>10495</v>
      </c>
      <c r="C1255" s="34">
        <v>444</v>
      </c>
      <c r="D1255" s="34">
        <v>112.45</v>
      </c>
      <c r="E1255" s="17">
        <f t="shared" si="35"/>
        <v>25.326576576576578</v>
      </c>
    </row>
    <row r="1256" spans="1:5" hidden="1">
      <c r="A1256" s="13" t="s">
        <v>549</v>
      </c>
      <c r="B1256" s="13">
        <v>9251</v>
      </c>
      <c r="C1256" s="34">
        <v>447.9</v>
      </c>
      <c r="D1256" s="34">
        <v>111.0575</v>
      </c>
      <c r="E1256" s="17">
        <f t="shared" si="35"/>
        <v>24.795155168564413</v>
      </c>
    </row>
    <row r="1257" spans="1:5" hidden="1">
      <c r="A1257" s="13" t="s">
        <v>550</v>
      </c>
      <c r="B1257" s="13">
        <v>15216</v>
      </c>
      <c r="C1257" s="34">
        <v>452</v>
      </c>
      <c r="D1257" s="34">
        <v>113.36125</v>
      </c>
      <c r="E1257" s="17">
        <f t="shared" si="35"/>
        <v>25.079922566371682</v>
      </c>
    </row>
    <row r="1258" spans="1:5" hidden="1">
      <c r="A1258" s="13" t="s">
        <v>551</v>
      </c>
      <c r="B1258" s="13">
        <v>49086</v>
      </c>
      <c r="C1258" s="34">
        <v>300</v>
      </c>
      <c r="D1258" s="34">
        <v>62.5</v>
      </c>
      <c r="E1258" s="17">
        <f t="shared" si="35"/>
        <v>20.833333333333336</v>
      </c>
    </row>
    <row r="1259" spans="1:5" hidden="1">
      <c r="A1259" s="13" t="s">
        <v>552</v>
      </c>
      <c r="B1259" s="13">
        <v>49087</v>
      </c>
      <c r="C1259" s="34">
        <v>300</v>
      </c>
      <c r="D1259" s="34">
        <v>77.5</v>
      </c>
      <c r="E1259" s="17">
        <f t="shared" si="35"/>
        <v>25.833333333333336</v>
      </c>
    </row>
    <row r="1260" spans="1:5" hidden="1">
      <c r="A1260" s="13" t="s">
        <v>553</v>
      </c>
      <c r="B1260" s="13">
        <v>49263</v>
      </c>
      <c r="C1260" s="34">
        <v>300</v>
      </c>
      <c r="D1260" s="34">
        <v>28.75</v>
      </c>
      <c r="E1260" s="17">
        <f t="shared" si="35"/>
        <v>9.5833333333333339</v>
      </c>
    </row>
    <row r="1261" spans="1:5" hidden="1">
      <c r="A1261" s="20" t="s">
        <v>3</v>
      </c>
      <c r="B1261" s="21"/>
      <c r="C1261" s="23">
        <v>40267.1</v>
      </c>
      <c r="D1261" s="23">
        <v>10886.52125</v>
      </c>
      <c r="E1261" s="17">
        <f t="shared" si="35"/>
        <v>27.035771759078752</v>
      </c>
    </row>
    <row r="1262" spans="1:5" hidden="1">
      <c r="E1262" s="17"/>
    </row>
    <row r="1263" spans="1:5" ht="35" hidden="1" customHeight="1">
      <c r="A1263" s="37" t="s">
        <v>8</v>
      </c>
      <c r="B1263" s="9"/>
      <c r="C1263" s="9"/>
      <c r="D1263" s="9"/>
      <c r="E1263" s="44"/>
    </row>
    <row r="1264" spans="1:5" ht="34" hidden="1">
      <c r="A1264" s="6" t="s">
        <v>928</v>
      </c>
      <c r="B1264" s="10" t="s">
        <v>929</v>
      </c>
      <c r="C1264" s="11" t="s">
        <v>930</v>
      </c>
      <c r="D1264" s="11" t="s">
        <v>931</v>
      </c>
      <c r="E1264" s="17"/>
    </row>
    <row r="1265" spans="1:5" hidden="1">
      <c r="A1265" s="13" t="s">
        <v>554</v>
      </c>
      <c r="B1265" s="19" t="s">
        <v>555</v>
      </c>
      <c r="C1265" s="16">
        <v>1543</v>
      </c>
      <c r="D1265" s="16">
        <v>462.9</v>
      </c>
      <c r="E1265" s="17">
        <f t="shared" si="35"/>
        <v>30</v>
      </c>
    </row>
    <row r="1266" spans="1:5" hidden="1">
      <c r="A1266" s="13" t="s">
        <v>556</v>
      </c>
      <c r="B1266" s="13">
        <v>18425</v>
      </c>
      <c r="C1266" s="16">
        <v>3457</v>
      </c>
      <c r="D1266" s="16">
        <v>677.1</v>
      </c>
      <c r="E1266" s="17">
        <f t="shared" si="35"/>
        <v>19.58634654324559</v>
      </c>
    </row>
    <row r="1267" spans="1:5" hidden="1">
      <c r="A1267" s="13" t="s">
        <v>557</v>
      </c>
      <c r="B1267" s="13">
        <v>32640</v>
      </c>
      <c r="C1267" s="16">
        <v>500</v>
      </c>
      <c r="D1267" s="16">
        <v>150</v>
      </c>
      <c r="E1267" s="17">
        <f t="shared" si="35"/>
        <v>30</v>
      </c>
    </row>
    <row r="1268" spans="1:5" hidden="1">
      <c r="A1268" s="13" t="s">
        <v>558</v>
      </c>
      <c r="B1268" s="13">
        <v>36923</v>
      </c>
      <c r="C1268" s="16">
        <v>350</v>
      </c>
      <c r="D1268" s="16">
        <v>100</v>
      </c>
      <c r="E1268" s="17">
        <f t="shared" si="35"/>
        <v>28.571428571428569</v>
      </c>
    </row>
    <row r="1269" spans="1:5" hidden="1">
      <c r="A1269" s="13" t="s">
        <v>559</v>
      </c>
      <c r="B1269" s="13">
        <v>1562</v>
      </c>
      <c r="C1269" s="16">
        <v>1000</v>
      </c>
      <c r="D1269" s="16">
        <v>300</v>
      </c>
      <c r="E1269" s="17">
        <f t="shared" si="35"/>
        <v>30</v>
      </c>
    </row>
    <row r="1270" spans="1:5" hidden="1">
      <c r="A1270" s="13" t="s">
        <v>560</v>
      </c>
      <c r="B1270" s="13">
        <v>1623</v>
      </c>
      <c r="C1270" s="16">
        <v>1000</v>
      </c>
      <c r="D1270" s="16">
        <v>300</v>
      </c>
      <c r="E1270" s="17">
        <f t="shared" si="35"/>
        <v>30</v>
      </c>
    </row>
    <row r="1271" spans="1:5" hidden="1">
      <c r="A1271" s="13" t="s">
        <v>561</v>
      </c>
      <c r="B1271" s="13">
        <v>22650</v>
      </c>
      <c r="C1271" s="16">
        <v>100</v>
      </c>
      <c r="D1271" s="16">
        <v>30</v>
      </c>
      <c r="E1271" s="17">
        <f t="shared" si="35"/>
        <v>30</v>
      </c>
    </row>
    <row r="1272" spans="1:5" hidden="1">
      <c r="A1272" s="13" t="s">
        <v>562</v>
      </c>
      <c r="B1272" s="13">
        <v>13912</v>
      </c>
      <c r="C1272" s="16">
        <v>400</v>
      </c>
      <c r="D1272" s="16">
        <v>100</v>
      </c>
      <c r="E1272" s="17">
        <f t="shared" si="35"/>
        <v>25</v>
      </c>
    </row>
    <row r="1273" spans="1:5" hidden="1">
      <c r="A1273" s="13" t="s">
        <v>563</v>
      </c>
      <c r="B1273" s="13">
        <v>50901</v>
      </c>
      <c r="C1273" s="16">
        <v>100</v>
      </c>
      <c r="D1273" s="16">
        <v>5</v>
      </c>
      <c r="E1273" s="17">
        <f t="shared" ref="E1273:E1336" si="36">D1273/C1273*100</f>
        <v>5</v>
      </c>
    </row>
    <row r="1274" spans="1:5" hidden="1">
      <c r="A1274" s="13" t="s">
        <v>564</v>
      </c>
      <c r="B1274" s="13">
        <v>123</v>
      </c>
      <c r="C1274" s="16">
        <v>650</v>
      </c>
      <c r="D1274" s="16">
        <v>180.5</v>
      </c>
      <c r="E1274" s="17">
        <f t="shared" si="36"/>
        <v>27.769230769230766</v>
      </c>
    </row>
    <row r="1275" spans="1:5" hidden="1">
      <c r="A1275" s="13" t="s">
        <v>565</v>
      </c>
      <c r="B1275" s="13">
        <v>49953</v>
      </c>
      <c r="C1275" s="16">
        <v>150</v>
      </c>
      <c r="D1275" s="16">
        <v>18.75</v>
      </c>
      <c r="E1275" s="17">
        <f t="shared" si="36"/>
        <v>12.5</v>
      </c>
    </row>
    <row r="1276" spans="1:5" hidden="1">
      <c r="A1276" s="13" t="s">
        <v>566</v>
      </c>
      <c r="B1276" s="13">
        <v>3744</v>
      </c>
      <c r="C1276" s="16">
        <v>700</v>
      </c>
      <c r="D1276" s="16">
        <v>181.6</v>
      </c>
      <c r="E1276" s="17">
        <f t="shared" si="36"/>
        <v>25.94285714285714</v>
      </c>
    </row>
    <row r="1277" spans="1:5" hidden="1">
      <c r="A1277" s="13" t="s">
        <v>567</v>
      </c>
      <c r="B1277" s="13">
        <v>26693</v>
      </c>
      <c r="C1277" s="16">
        <v>350</v>
      </c>
      <c r="D1277" s="16">
        <v>84.5</v>
      </c>
      <c r="E1277" s="17">
        <f t="shared" si="36"/>
        <v>24.142857142857142</v>
      </c>
    </row>
    <row r="1278" spans="1:5" hidden="1">
      <c r="A1278" s="13" t="s">
        <v>568</v>
      </c>
      <c r="B1278" s="13">
        <v>41980</v>
      </c>
      <c r="C1278" s="16">
        <v>300</v>
      </c>
      <c r="D1278" s="16">
        <v>70</v>
      </c>
      <c r="E1278" s="17">
        <f t="shared" si="36"/>
        <v>23.333333333333332</v>
      </c>
    </row>
    <row r="1279" spans="1:5" hidden="1">
      <c r="A1279" s="13" t="s">
        <v>569</v>
      </c>
      <c r="B1279" s="13">
        <v>6705</v>
      </c>
      <c r="C1279" s="16">
        <v>300</v>
      </c>
      <c r="D1279" s="16">
        <v>71</v>
      </c>
      <c r="E1279" s="17">
        <f t="shared" si="36"/>
        <v>23.666666666666668</v>
      </c>
    </row>
    <row r="1280" spans="1:5" hidden="1">
      <c r="A1280" s="13" t="s">
        <v>570</v>
      </c>
      <c r="B1280" s="13">
        <v>1249</v>
      </c>
      <c r="C1280" s="16">
        <v>300</v>
      </c>
      <c r="D1280" s="16">
        <v>71.010000000000005</v>
      </c>
      <c r="E1280" s="17">
        <f t="shared" si="36"/>
        <v>23.67</v>
      </c>
    </row>
    <row r="1281" spans="1:5" hidden="1">
      <c r="A1281" s="13" t="s">
        <v>571</v>
      </c>
      <c r="B1281" s="13">
        <v>15024</v>
      </c>
      <c r="C1281" s="16">
        <v>500</v>
      </c>
      <c r="D1281" s="16">
        <v>132.1</v>
      </c>
      <c r="E1281" s="17">
        <f t="shared" si="36"/>
        <v>26.419999999999998</v>
      </c>
    </row>
    <row r="1282" spans="1:5" hidden="1">
      <c r="A1282" s="13" t="s">
        <v>572</v>
      </c>
      <c r="B1282" s="13">
        <v>28352</v>
      </c>
      <c r="C1282" s="16">
        <v>400</v>
      </c>
      <c r="D1282" s="16">
        <v>100.693</v>
      </c>
      <c r="E1282" s="17">
        <f t="shared" si="36"/>
        <v>25.173249999999996</v>
      </c>
    </row>
    <row r="1283" spans="1:5" hidden="1">
      <c r="A1283" s="13" t="s">
        <v>573</v>
      </c>
      <c r="B1283" s="13">
        <v>5776</v>
      </c>
      <c r="C1283" s="16">
        <v>150</v>
      </c>
      <c r="D1283" s="16">
        <v>45</v>
      </c>
      <c r="E1283" s="17">
        <f t="shared" si="36"/>
        <v>30</v>
      </c>
    </row>
    <row r="1284" spans="1:5" hidden="1">
      <c r="A1284" s="13" t="s">
        <v>574</v>
      </c>
      <c r="B1284" s="13">
        <v>10563</v>
      </c>
      <c r="C1284" s="16">
        <v>300</v>
      </c>
      <c r="D1284" s="16">
        <v>90</v>
      </c>
      <c r="E1284" s="17">
        <f t="shared" si="36"/>
        <v>30</v>
      </c>
    </row>
    <row r="1285" spans="1:5" hidden="1">
      <c r="A1285" s="13" t="s">
        <v>575</v>
      </c>
      <c r="B1285" s="13">
        <v>15230</v>
      </c>
      <c r="C1285" s="16">
        <v>500</v>
      </c>
      <c r="D1285" s="16">
        <v>133.875</v>
      </c>
      <c r="E1285" s="17">
        <f t="shared" si="36"/>
        <v>26.774999999999999</v>
      </c>
    </row>
    <row r="1286" spans="1:5" hidden="1">
      <c r="A1286" s="13" t="s">
        <v>576</v>
      </c>
      <c r="B1286" s="13">
        <v>13771</v>
      </c>
      <c r="C1286" s="16">
        <v>500</v>
      </c>
      <c r="D1286" s="16">
        <v>150</v>
      </c>
      <c r="E1286" s="17">
        <f t="shared" si="36"/>
        <v>30</v>
      </c>
    </row>
    <row r="1287" spans="1:5" hidden="1">
      <c r="A1287" s="13" t="s">
        <v>577</v>
      </c>
      <c r="B1287" s="13">
        <v>17767</v>
      </c>
      <c r="C1287" s="16">
        <v>500</v>
      </c>
      <c r="D1287" s="16">
        <v>150</v>
      </c>
      <c r="E1287" s="17">
        <f t="shared" si="36"/>
        <v>30</v>
      </c>
    </row>
    <row r="1288" spans="1:5" hidden="1">
      <c r="A1288" s="13" t="s">
        <v>578</v>
      </c>
      <c r="B1288" s="13">
        <v>20850</v>
      </c>
      <c r="C1288" s="16">
        <v>1500</v>
      </c>
      <c r="D1288" s="16">
        <v>254</v>
      </c>
      <c r="E1288" s="17">
        <f t="shared" si="36"/>
        <v>16.933333333333334</v>
      </c>
    </row>
    <row r="1289" spans="1:5" hidden="1">
      <c r="A1289" s="13" t="s">
        <v>579</v>
      </c>
      <c r="B1289" s="13">
        <v>13938</v>
      </c>
      <c r="C1289" s="16">
        <v>100</v>
      </c>
      <c r="D1289" s="16">
        <v>30</v>
      </c>
      <c r="E1289" s="17">
        <f t="shared" si="36"/>
        <v>30</v>
      </c>
    </row>
    <row r="1290" spans="1:5" hidden="1">
      <c r="A1290" s="13" t="s">
        <v>580</v>
      </c>
      <c r="B1290" s="13">
        <v>13775</v>
      </c>
      <c r="C1290" s="16">
        <v>600</v>
      </c>
      <c r="D1290" s="16">
        <v>153.75</v>
      </c>
      <c r="E1290" s="17">
        <f t="shared" si="36"/>
        <v>25.624999999999996</v>
      </c>
    </row>
    <row r="1291" spans="1:5" hidden="1">
      <c r="A1291" s="13" t="s">
        <v>581</v>
      </c>
      <c r="B1291" s="13">
        <v>15177</v>
      </c>
      <c r="C1291" s="16">
        <v>300</v>
      </c>
      <c r="D1291" s="16">
        <v>85</v>
      </c>
      <c r="E1291" s="17">
        <f t="shared" si="36"/>
        <v>28.333333333333332</v>
      </c>
    </row>
    <row r="1292" spans="1:5" hidden="1">
      <c r="A1292" s="13" t="s">
        <v>582</v>
      </c>
      <c r="B1292" s="13">
        <v>14563</v>
      </c>
      <c r="C1292" s="16">
        <v>300</v>
      </c>
      <c r="D1292" s="16">
        <v>85</v>
      </c>
      <c r="E1292" s="17">
        <f t="shared" si="36"/>
        <v>28.333333333333332</v>
      </c>
    </row>
    <row r="1293" spans="1:5" hidden="1">
      <c r="A1293" s="13" t="s">
        <v>583</v>
      </c>
      <c r="B1293" s="13">
        <v>19253</v>
      </c>
      <c r="C1293" s="16">
        <v>300</v>
      </c>
      <c r="D1293" s="16">
        <v>87</v>
      </c>
      <c r="E1293" s="17">
        <f t="shared" si="36"/>
        <v>28.999999999999996</v>
      </c>
    </row>
    <row r="1294" spans="1:5" hidden="1">
      <c r="A1294" s="13" t="s">
        <v>584</v>
      </c>
      <c r="B1294" s="13">
        <v>32579</v>
      </c>
      <c r="C1294" s="16">
        <v>1150</v>
      </c>
      <c r="D1294" s="16">
        <v>318</v>
      </c>
      <c r="E1294" s="17">
        <f t="shared" si="36"/>
        <v>27.652173913043477</v>
      </c>
    </row>
    <row r="1295" spans="1:5" hidden="1">
      <c r="A1295" s="13" t="s">
        <v>585</v>
      </c>
      <c r="B1295" s="13">
        <v>13791</v>
      </c>
      <c r="C1295" s="16">
        <v>1500</v>
      </c>
      <c r="D1295" s="16">
        <v>369</v>
      </c>
      <c r="E1295" s="17">
        <f t="shared" si="36"/>
        <v>24.6</v>
      </c>
    </row>
    <row r="1296" spans="1:5" hidden="1">
      <c r="A1296" s="13" t="s">
        <v>586</v>
      </c>
      <c r="B1296" s="13">
        <v>41481</v>
      </c>
      <c r="C1296" s="16">
        <v>790</v>
      </c>
      <c r="D1296" s="16">
        <v>237</v>
      </c>
      <c r="E1296" s="17">
        <f t="shared" si="36"/>
        <v>30</v>
      </c>
    </row>
    <row r="1297" spans="1:5" hidden="1">
      <c r="A1297" s="13" t="s">
        <v>587</v>
      </c>
      <c r="B1297" s="13">
        <v>44101</v>
      </c>
      <c r="C1297" s="16">
        <v>500</v>
      </c>
      <c r="D1297" s="16">
        <v>150</v>
      </c>
      <c r="E1297" s="17">
        <f t="shared" si="36"/>
        <v>30</v>
      </c>
    </row>
    <row r="1298" spans="1:5" hidden="1">
      <c r="A1298" s="13" t="s">
        <v>588</v>
      </c>
      <c r="B1298" s="13">
        <v>1927</v>
      </c>
      <c r="C1298" s="16">
        <v>500</v>
      </c>
      <c r="D1298" s="16">
        <v>140</v>
      </c>
      <c r="E1298" s="17">
        <f t="shared" si="36"/>
        <v>28.000000000000004</v>
      </c>
    </row>
    <row r="1299" spans="1:5" hidden="1">
      <c r="A1299" s="13" t="s">
        <v>589</v>
      </c>
      <c r="B1299" s="13">
        <v>44512</v>
      </c>
      <c r="C1299" s="16">
        <v>350</v>
      </c>
      <c r="D1299" s="16">
        <v>80</v>
      </c>
      <c r="E1299" s="17">
        <f t="shared" si="36"/>
        <v>22.857142857142858</v>
      </c>
    </row>
    <row r="1300" spans="1:5" hidden="1">
      <c r="A1300" s="13" t="s">
        <v>590</v>
      </c>
      <c r="B1300" s="13">
        <v>13979</v>
      </c>
      <c r="C1300" s="16">
        <v>1000</v>
      </c>
      <c r="D1300" s="16">
        <v>241.25</v>
      </c>
      <c r="E1300" s="17">
        <f t="shared" si="36"/>
        <v>24.125</v>
      </c>
    </row>
    <row r="1301" spans="1:5" hidden="1">
      <c r="A1301" s="13" t="s">
        <v>591</v>
      </c>
      <c r="B1301" s="13">
        <v>12788</v>
      </c>
      <c r="C1301" s="16">
        <v>1100</v>
      </c>
      <c r="D1301" s="16">
        <v>258.75</v>
      </c>
      <c r="E1301" s="17">
        <f t="shared" si="36"/>
        <v>23.522727272727273</v>
      </c>
    </row>
    <row r="1302" spans="1:5" hidden="1">
      <c r="A1302" s="13" t="s">
        <v>592</v>
      </c>
      <c r="B1302" s="13">
        <v>481</v>
      </c>
      <c r="C1302" s="16">
        <v>550</v>
      </c>
      <c r="D1302" s="16">
        <v>150</v>
      </c>
      <c r="E1302" s="17">
        <f t="shared" si="36"/>
        <v>27.27272727272727</v>
      </c>
    </row>
    <row r="1303" spans="1:5" hidden="1">
      <c r="A1303" s="13" t="s">
        <v>593</v>
      </c>
      <c r="B1303" s="13">
        <v>193</v>
      </c>
      <c r="C1303" s="16">
        <v>400</v>
      </c>
      <c r="D1303" s="16">
        <v>120</v>
      </c>
      <c r="E1303" s="17">
        <f t="shared" si="36"/>
        <v>30</v>
      </c>
    </row>
    <row r="1304" spans="1:5" hidden="1">
      <c r="A1304" s="13" t="s">
        <v>594</v>
      </c>
      <c r="B1304" s="13">
        <v>551</v>
      </c>
      <c r="C1304" s="16">
        <v>500</v>
      </c>
      <c r="D1304" s="16">
        <v>140</v>
      </c>
      <c r="E1304" s="17">
        <f t="shared" si="36"/>
        <v>28.000000000000004</v>
      </c>
    </row>
    <row r="1305" spans="1:5" hidden="1">
      <c r="A1305" s="13" t="s">
        <v>595</v>
      </c>
      <c r="B1305" s="13">
        <v>129</v>
      </c>
      <c r="C1305" s="16">
        <v>600</v>
      </c>
      <c r="D1305" s="16">
        <v>158.79499999999999</v>
      </c>
      <c r="E1305" s="17">
        <f t="shared" si="36"/>
        <v>26.465833333333332</v>
      </c>
    </row>
    <row r="1306" spans="1:5" hidden="1">
      <c r="A1306" s="13" t="s">
        <v>596</v>
      </c>
      <c r="B1306" s="13">
        <v>180</v>
      </c>
      <c r="C1306" s="16">
        <v>1500</v>
      </c>
      <c r="D1306" s="16">
        <v>335</v>
      </c>
      <c r="E1306" s="17">
        <f t="shared" si="36"/>
        <v>22.333333333333332</v>
      </c>
    </row>
    <row r="1307" spans="1:5" hidden="1">
      <c r="A1307" s="13" t="s">
        <v>597</v>
      </c>
      <c r="B1307" s="13">
        <v>18571</v>
      </c>
      <c r="C1307" s="16">
        <v>110</v>
      </c>
      <c r="D1307" s="16">
        <v>31.2</v>
      </c>
      <c r="E1307" s="17">
        <f t="shared" si="36"/>
        <v>28.363636363636363</v>
      </c>
    </row>
    <row r="1308" spans="1:5" hidden="1">
      <c r="A1308" s="13" t="s">
        <v>598</v>
      </c>
      <c r="B1308" s="13">
        <v>13962</v>
      </c>
      <c r="C1308" s="16">
        <v>300</v>
      </c>
      <c r="D1308" s="16">
        <v>80</v>
      </c>
      <c r="E1308" s="17">
        <f t="shared" si="36"/>
        <v>26.666666666666668</v>
      </c>
    </row>
    <row r="1309" spans="1:5" hidden="1">
      <c r="A1309" s="13" t="s">
        <v>599</v>
      </c>
      <c r="B1309" s="13">
        <v>639</v>
      </c>
      <c r="C1309" s="16">
        <v>400</v>
      </c>
      <c r="D1309" s="16">
        <v>110</v>
      </c>
      <c r="E1309" s="17">
        <f t="shared" si="36"/>
        <v>27.500000000000004</v>
      </c>
    </row>
    <row r="1310" spans="1:5" hidden="1">
      <c r="A1310" s="13" t="s">
        <v>600</v>
      </c>
      <c r="B1310" s="13">
        <v>13976</v>
      </c>
      <c r="C1310" s="16">
        <v>350</v>
      </c>
      <c r="D1310" s="16">
        <v>100</v>
      </c>
      <c r="E1310" s="17">
        <f t="shared" si="36"/>
        <v>28.571428571428569</v>
      </c>
    </row>
    <row r="1311" spans="1:5" hidden="1">
      <c r="A1311" s="13" t="s">
        <v>601</v>
      </c>
      <c r="B1311" s="13">
        <v>15009</v>
      </c>
      <c r="C1311" s="16">
        <v>200</v>
      </c>
      <c r="D1311" s="16">
        <v>60</v>
      </c>
      <c r="E1311" s="17">
        <f t="shared" si="36"/>
        <v>30</v>
      </c>
    </row>
    <row r="1312" spans="1:5" hidden="1">
      <c r="A1312" s="13" t="s">
        <v>602</v>
      </c>
      <c r="B1312" s="13">
        <v>14571</v>
      </c>
      <c r="C1312" s="16">
        <v>300</v>
      </c>
      <c r="D1312" s="16">
        <v>80</v>
      </c>
      <c r="E1312" s="17">
        <f t="shared" si="36"/>
        <v>26.666666666666668</v>
      </c>
    </row>
    <row r="1313" spans="1:5" hidden="1">
      <c r="A1313" s="13" t="s">
        <v>603</v>
      </c>
      <c r="B1313" s="13">
        <v>13956</v>
      </c>
      <c r="C1313" s="16">
        <v>500</v>
      </c>
      <c r="D1313" s="16">
        <v>125</v>
      </c>
      <c r="E1313" s="17">
        <f t="shared" si="36"/>
        <v>25</v>
      </c>
    </row>
    <row r="1314" spans="1:5" hidden="1">
      <c r="A1314" s="13" t="s">
        <v>604</v>
      </c>
      <c r="B1314" s="13">
        <v>528</v>
      </c>
      <c r="C1314" s="16">
        <v>550</v>
      </c>
      <c r="D1314" s="16">
        <v>160</v>
      </c>
      <c r="E1314" s="17">
        <f t="shared" si="36"/>
        <v>29.09090909090909</v>
      </c>
    </row>
    <row r="1315" spans="1:5" hidden="1">
      <c r="A1315" s="13" t="s">
        <v>605</v>
      </c>
      <c r="B1315" s="13">
        <v>15025</v>
      </c>
      <c r="C1315" s="16">
        <v>500</v>
      </c>
      <c r="D1315" s="16">
        <v>150</v>
      </c>
      <c r="E1315" s="17">
        <f t="shared" si="36"/>
        <v>30</v>
      </c>
    </row>
    <row r="1316" spans="1:5" hidden="1">
      <c r="A1316" s="13" t="s">
        <v>606</v>
      </c>
      <c r="B1316" s="13">
        <v>13942</v>
      </c>
      <c r="C1316" s="16">
        <v>100</v>
      </c>
      <c r="D1316" s="16">
        <v>30</v>
      </c>
      <c r="E1316" s="17">
        <f t="shared" si="36"/>
        <v>30</v>
      </c>
    </row>
    <row r="1317" spans="1:5" hidden="1">
      <c r="A1317" s="13" t="s">
        <v>607</v>
      </c>
      <c r="B1317" s="13">
        <v>13926</v>
      </c>
      <c r="C1317" s="16">
        <v>100</v>
      </c>
      <c r="D1317" s="16">
        <v>30</v>
      </c>
      <c r="E1317" s="17">
        <f t="shared" si="36"/>
        <v>30</v>
      </c>
    </row>
    <row r="1318" spans="1:5" hidden="1">
      <c r="A1318" s="13" t="s">
        <v>608</v>
      </c>
      <c r="B1318" s="13">
        <v>44250</v>
      </c>
      <c r="C1318" s="16">
        <v>800</v>
      </c>
      <c r="D1318" s="16">
        <v>230.8</v>
      </c>
      <c r="E1318" s="17">
        <f t="shared" si="36"/>
        <v>28.850000000000005</v>
      </c>
    </row>
    <row r="1319" spans="1:5" hidden="1">
      <c r="A1319" s="13" t="s">
        <v>609</v>
      </c>
      <c r="B1319" s="13">
        <v>7973</v>
      </c>
      <c r="C1319" s="16">
        <v>453</v>
      </c>
      <c r="D1319" s="16">
        <v>135.9</v>
      </c>
      <c r="E1319" s="17">
        <f t="shared" si="36"/>
        <v>30</v>
      </c>
    </row>
    <row r="1320" spans="1:5" hidden="1">
      <c r="A1320" s="13" t="s">
        <v>610</v>
      </c>
      <c r="B1320" s="13">
        <v>28235</v>
      </c>
      <c r="C1320" s="16">
        <v>600</v>
      </c>
      <c r="D1320" s="16">
        <v>167.2</v>
      </c>
      <c r="E1320" s="17">
        <f t="shared" si="36"/>
        <v>27.866666666666667</v>
      </c>
    </row>
    <row r="1321" spans="1:5" hidden="1">
      <c r="A1321" s="13" t="s">
        <v>611</v>
      </c>
      <c r="B1321" s="13">
        <v>3667</v>
      </c>
      <c r="C1321" s="16">
        <v>700</v>
      </c>
      <c r="D1321" s="16">
        <v>179.161</v>
      </c>
      <c r="E1321" s="17">
        <f t="shared" si="36"/>
        <v>25.594428571428573</v>
      </c>
    </row>
    <row r="1322" spans="1:5" hidden="1">
      <c r="A1322" s="13" t="s">
        <v>612</v>
      </c>
      <c r="B1322" s="13">
        <v>10041</v>
      </c>
      <c r="C1322" s="16">
        <v>350</v>
      </c>
      <c r="D1322" s="16">
        <v>82.428749999999994</v>
      </c>
      <c r="E1322" s="17">
        <f t="shared" si="36"/>
        <v>23.551071428571426</v>
      </c>
    </row>
    <row r="1323" spans="1:5" hidden="1">
      <c r="A1323" s="13" t="s">
        <v>613</v>
      </c>
      <c r="B1323" s="13">
        <v>12337</v>
      </c>
      <c r="C1323" s="16">
        <v>300</v>
      </c>
      <c r="D1323" s="16">
        <v>63</v>
      </c>
      <c r="E1323" s="17">
        <f t="shared" si="36"/>
        <v>21</v>
      </c>
    </row>
    <row r="1324" spans="1:5" hidden="1">
      <c r="A1324" s="13" t="s">
        <v>614</v>
      </c>
      <c r="B1324" s="13">
        <v>654</v>
      </c>
      <c r="C1324" s="16">
        <v>500</v>
      </c>
      <c r="D1324" s="16">
        <v>150</v>
      </c>
      <c r="E1324" s="17">
        <f t="shared" si="36"/>
        <v>30</v>
      </c>
    </row>
    <row r="1325" spans="1:5">
      <c r="A1325" s="45" t="s">
        <v>615</v>
      </c>
      <c r="B1325" s="13">
        <v>9222</v>
      </c>
      <c r="C1325" s="16">
        <v>1979</v>
      </c>
      <c r="D1325" s="16">
        <v>593.70000000000005</v>
      </c>
      <c r="E1325" s="17">
        <f t="shared" si="36"/>
        <v>30.000000000000004</v>
      </c>
    </row>
    <row r="1326" spans="1:5" hidden="1">
      <c r="A1326" s="13" t="s">
        <v>616</v>
      </c>
      <c r="B1326" s="13">
        <v>24841</v>
      </c>
      <c r="C1326" s="16">
        <v>21</v>
      </c>
      <c r="D1326" s="16">
        <v>6.3</v>
      </c>
      <c r="E1326" s="17">
        <f t="shared" si="36"/>
        <v>30</v>
      </c>
    </row>
    <row r="1327" spans="1:5" hidden="1">
      <c r="A1327" s="13" t="s">
        <v>617</v>
      </c>
      <c r="B1327" s="13">
        <v>23406</v>
      </c>
      <c r="C1327" s="16">
        <v>300</v>
      </c>
      <c r="D1327" s="16">
        <v>71.3</v>
      </c>
      <c r="E1327" s="17">
        <f t="shared" si="36"/>
        <v>23.766666666666666</v>
      </c>
    </row>
    <row r="1328" spans="1:5" hidden="1">
      <c r="A1328" s="13" t="s">
        <v>618</v>
      </c>
      <c r="B1328" s="13">
        <v>9363</v>
      </c>
      <c r="C1328" s="16">
        <v>300</v>
      </c>
      <c r="D1328" s="16">
        <v>80</v>
      </c>
      <c r="E1328" s="17">
        <f t="shared" si="36"/>
        <v>26.666666666666668</v>
      </c>
    </row>
    <row r="1329" spans="1:5" hidden="1">
      <c r="A1329" s="13" t="s">
        <v>619</v>
      </c>
      <c r="B1329" s="13">
        <v>1058</v>
      </c>
      <c r="C1329" s="16">
        <v>550</v>
      </c>
      <c r="D1329" s="16">
        <v>160</v>
      </c>
      <c r="E1329" s="17">
        <f t="shared" si="36"/>
        <v>29.09090909090909</v>
      </c>
    </row>
    <row r="1330" spans="1:5" hidden="1">
      <c r="A1330" s="13" t="s">
        <v>620</v>
      </c>
      <c r="B1330" s="13">
        <v>421</v>
      </c>
      <c r="C1330" s="16">
        <v>500</v>
      </c>
      <c r="D1330" s="16">
        <v>132</v>
      </c>
      <c r="E1330" s="17">
        <f t="shared" si="36"/>
        <v>26.400000000000002</v>
      </c>
    </row>
    <row r="1331" spans="1:5" hidden="1">
      <c r="A1331" s="13" t="s">
        <v>621</v>
      </c>
      <c r="B1331" s="13">
        <v>13974</v>
      </c>
      <c r="C1331" s="16">
        <v>500</v>
      </c>
      <c r="D1331" s="16">
        <v>122</v>
      </c>
      <c r="E1331" s="17">
        <f t="shared" si="36"/>
        <v>24.4</v>
      </c>
    </row>
    <row r="1332" spans="1:5" hidden="1">
      <c r="A1332" s="13" t="s">
        <v>622</v>
      </c>
      <c r="B1332" s="13">
        <v>23172</v>
      </c>
      <c r="C1332" s="16">
        <v>300</v>
      </c>
      <c r="D1332" s="16">
        <v>60.337499999999999</v>
      </c>
      <c r="E1332" s="17">
        <f t="shared" si="36"/>
        <v>20.112500000000001</v>
      </c>
    </row>
    <row r="1333" spans="1:5">
      <c r="A1333" s="35" t="s">
        <v>623</v>
      </c>
      <c r="B1333" s="13">
        <v>14973</v>
      </c>
      <c r="C1333" s="16">
        <v>148</v>
      </c>
      <c r="D1333" s="16">
        <v>44.4</v>
      </c>
      <c r="E1333" s="17">
        <f t="shared" si="36"/>
        <v>30</v>
      </c>
    </row>
    <row r="1334" spans="1:5">
      <c r="A1334" s="13" t="s">
        <v>624</v>
      </c>
      <c r="B1334" s="13">
        <v>13927</v>
      </c>
      <c r="C1334" s="16">
        <v>300</v>
      </c>
      <c r="D1334" s="16">
        <v>71.3</v>
      </c>
      <c r="E1334" s="17">
        <f t="shared" si="36"/>
        <v>23.766666666666666</v>
      </c>
    </row>
    <row r="1335" spans="1:5">
      <c r="A1335" s="35" t="s">
        <v>625</v>
      </c>
      <c r="B1335" s="13">
        <v>19262</v>
      </c>
      <c r="C1335" s="16">
        <v>300</v>
      </c>
      <c r="D1335" s="16">
        <v>75.454999999999998</v>
      </c>
      <c r="E1335" s="17">
        <f t="shared" si="36"/>
        <v>25.151666666666667</v>
      </c>
    </row>
    <row r="1336" spans="1:5" hidden="1">
      <c r="A1336" s="13" t="s">
        <v>626</v>
      </c>
      <c r="B1336" s="13">
        <v>2694</v>
      </c>
      <c r="C1336" s="16">
        <v>350</v>
      </c>
      <c r="D1336" s="16">
        <v>93</v>
      </c>
      <c r="E1336" s="17">
        <f t="shared" si="36"/>
        <v>26.571428571428573</v>
      </c>
    </row>
    <row r="1337" spans="1:5" hidden="1">
      <c r="A1337" s="13" t="s">
        <v>627</v>
      </c>
      <c r="B1337" s="13">
        <v>30497</v>
      </c>
      <c r="C1337" s="16">
        <v>300</v>
      </c>
      <c r="D1337" s="16">
        <v>81.039000000000001</v>
      </c>
      <c r="E1337" s="17">
        <f t="shared" ref="E1337:E1400" si="37">D1337/C1337*100</f>
        <v>27.012999999999998</v>
      </c>
    </row>
    <row r="1338" spans="1:5" hidden="1">
      <c r="A1338" s="13" t="s">
        <v>628</v>
      </c>
      <c r="B1338" s="13">
        <v>17815</v>
      </c>
      <c r="C1338" s="16">
        <v>300</v>
      </c>
      <c r="D1338" s="16">
        <v>90</v>
      </c>
      <c r="E1338" s="17">
        <f t="shared" si="37"/>
        <v>30</v>
      </c>
    </row>
    <row r="1339" spans="1:5" hidden="1">
      <c r="A1339" s="13" t="s">
        <v>629</v>
      </c>
      <c r="B1339" s="13">
        <v>32642</v>
      </c>
      <c r="C1339" s="16">
        <v>260</v>
      </c>
      <c r="D1339" s="16">
        <v>71</v>
      </c>
      <c r="E1339" s="17">
        <f t="shared" si="37"/>
        <v>27.307692307692307</v>
      </c>
    </row>
    <row r="1340" spans="1:5" hidden="1">
      <c r="A1340" s="13" t="s">
        <v>630</v>
      </c>
      <c r="B1340" s="13">
        <v>18656</v>
      </c>
      <c r="C1340" s="16">
        <v>350</v>
      </c>
      <c r="D1340" s="16">
        <v>100</v>
      </c>
      <c r="E1340" s="17">
        <f t="shared" si="37"/>
        <v>28.571428571428569</v>
      </c>
    </row>
    <row r="1341" spans="1:5" hidden="1">
      <c r="A1341" s="13" t="s">
        <v>631</v>
      </c>
      <c r="B1341" s="13">
        <v>31251</v>
      </c>
      <c r="C1341" s="16">
        <v>380</v>
      </c>
      <c r="D1341" s="16">
        <v>104</v>
      </c>
      <c r="E1341" s="17">
        <f t="shared" si="37"/>
        <v>27.368421052631582</v>
      </c>
    </row>
    <row r="1342" spans="1:5" hidden="1">
      <c r="A1342" s="13" t="s">
        <v>632</v>
      </c>
      <c r="B1342" s="13">
        <v>18844</v>
      </c>
      <c r="C1342" s="16">
        <v>300</v>
      </c>
      <c r="D1342" s="16">
        <v>76.5</v>
      </c>
      <c r="E1342" s="17">
        <f t="shared" si="37"/>
        <v>25.5</v>
      </c>
    </row>
    <row r="1343" spans="1:5" hidden="1">
      <c r="A1343" s="13" t="s">
        <v>633</v>
      </c>
      <c r="B1343" s="13">
        <v>6856</v>
      </c>
      <c r="C1343" s="16">
        <v>300</v>
      </c>
      <c r="D1343" s="16">
        <v>76</v>
      </c>
      <c r="E1343" s="17">
        <f t="shared" si="37"/>
        <v>25.333333333333336</v>
      </c>
    </row>
    <row r="1344" spans="1:5" hidden="1">
      <c r="A1344" s="13" t="s">
        <v>634</v>
      </c>
      <c r="B1344" s="13">
        <v>6362</v>
      </c>
      <c r="C1344" s="16">
        <v>300</v>
      </c>
      <c r="D1344" s="16">
        <v>80.5</v>
      </c>
      <c r="E1344" s="17">
        <f t="shared" si="37"/>
        <v>26.833333333333332</v>
      </c>
    </row>
    <row r="1345" spans="1:5" hidden="1">
      <c r="A1345" s="13" t="s">
        <v>635</v>
      </c>
      <c r="B1345" s="13">
        <v>6375</v>
      </c>
      <c r="C1345" s="16">
        <v>300</v>
      </c>
      <c r="D1345" s="16">
        <v>78.625</v>
      </c>
      <c r="E1345" s="17">
        <f t="shared" si="37"/>
        <v>26.208333333333332</v>
      </c>
    </row>
    <row r="1346" spans="1:5" hidden="1">
      <c r="A1346" s="13" t="s">
        <v>636</v>
      </c>
      <c r="B1346" s="13">
        <v>6364</v>
      </c>
      <c r="C1346" s="16">
        <v>300</v>
      </c>
      <c r="D1346" s="16">
        <v>77.5</v>
      </c>
      <c r="E1346" s="17">
        <f t="shared" si="37"/>
        <v>25.833333333333336</v>
      </c>
    </row>
    <row r="1347" spans="1:5" hidden="1">
      <c r="A1347" s="13" t="s">
        <v>637</v>
      </c>
      <c r="B1347" s="13">
        <v>31234</v>
      </c>
      <c r="C1347" s="16">
        <v>300</v>
      </c>
      <c r="D1347" s="16">
        <v>75</v>
      </c>
      <c r="E1347" s="17">
        <f t="shared" si="37"/>
        <v>25</v>
      </c>
    </row>
    <row r="1348" spans="1:5" hidden="1">
      <c r="A1348" s="13" t="s">
        <v>638</v>
      </c>
      <c r="B1348" s="13">
        <v>31216</v>
      </c>
      <c r="C1348" s="16">
        <v>350</v>
      </c>
      <c r="D1348" s="16">
        <v>80.5</v>
      </c>
      <c r="E1348" s="17">
        <f t="shared" si="37"/>
        <v>23</v>
      </c>
    </row>
    <row r="1349" spans="1:5" hidden="1">
      <c r="A1349" s="13" t="s">
        <v>639</v>
      </c>
      <c r="B1349" s="13">
        <v>31252</v>
      </c>
      <c r="C1349" s="16">
        <v>300</v>
      </c>
      <c r="D1349" s="16">
        <v>75</v>
      </c>
      <c r="E1349" s="17">
        <f t="shared" si="37"/>
        <v>25</v>
      </c>
    </row>
    <row r="1350" spans="1:5" hidden="1">
      <c r="A1350" s="13" t="s">
        <v>640</v>
      </c>
      <c r="B1350" s="13">
        <v>30841</v>
      </c>
      <c r="C1350" s="16">
        <v>300</v>
      </c>
      <c r="D1350" s="16">
        <v>73.86</v>
      </c>
      <c r="E1350" s="17">
        <f t="shared" si="37"/>
        <v>24.62</v>
      </c>
    </row>
    <row r="1351" spans="1:5" hidden="1">
      <c r="A1351" s="13" t="s">
        <v>641</v>
      </c>
      <c r="B1351" s="13">
        <v>30500</v>
      </c>
      <c r="C1351" s="16">
        <v>300</v>
      </c>
      <c r="D1351" s="16">
        <v>73.096000000000004</v>
      </c>
      <c r="E1351" s="17">
        <f t="shared" si="37"/>
        <v>24.365333333333332</v>
      </c>
    </row>
    <row r="1352" spans="1:5" hidden="1">
      <c r="A1352" s="13" t="s">
        <v>642</v>
      </c>
      <c r="B1352" s="13">
        <v>7966</v>
      </c>
      <c r="C1352" s="16">
        <v>350</v>
      </c>
      <c r="D1352" s="16">
        <v>88</v>
      </c>
      <c r="E1352" s="17">
        <f t="shared" si="37"/>
        <v>25.142857142857146</v>
      </c>
    </row>
    <row r="1353" spans="1:5" hidden="1">
      <c r="A1353" s="13" t="s">
        <v>643</v>
      </c>
      <c r="B1353" s="13">
        <v>17249</v>
      </c>
      <c r="C1353" s="16">
        <v>300</v>
      </c>
      <c r="D1353" s="16">
        <v>74.349999999999994</v>
      </c>
      <c r="E1353" s="17">
        <f t="shared" si="37"/>
        <v>24.783333333333331</v>
      </c>
    </row>
    <row r="1354" spans="1:5" hidden="1">
      <c r="A1354" s="13" t="s">
        <v>644</v>
      </c>
      <c r="B1354" s="13">
        <v>2422</v>
      </c>
      <c r="C1354" s="16">
        <v>2200</v>
      </c>
      <c r="D1354" s="16">
        <v>660</v>
      </c>
      <c r="E1354" s="17">
        <f t="shared" si="37"/>
        <v>30</v>
      </c>
    </row>
    <row r="1355" spans="1:5" hidden="1">
      <c r="A1355" s="13" t="s">
        <v>645</v>
      </c>
      <c r="B1355" s="13">
        <v>29639</v>
      </c>
      <c r="C1355" s="16">
        <v>500</v>
      </c>
      <c r="D1355" s="16">
        <v>150</v>
      </c>
      <c r="E1355" s="17">
        <f t="shared" si="37"/>
        <v>30</v>
      </c>
    </row>
    <row r="1356" spans="1:5" hidden="1">
      <c r="A1356" s="13" t="s">
        <v>646</v>
      </c>
      <c r="B1356" s="13">
        <v>34542</v>
      </c>
      <c r="C1356" s="16">
        <v>650</v>
      </c>
      <c r="D1356" s="16">
        <v>180</v>
      </c>
      <c r="E1356" s="17">
        <f t="shared" si="37"/>
        <v>27.692307692307693</v>
      </c>
    </row>
    <row r="1357" spans="1:5" hidden="1">
      <c r="A1357" s="13" t="s">
        <v>647</v>
      </c>
      <c r="B1357" s="13">
        <v>48271</v>
      </c>
      <c r="C1357" s="16">
        <v>500</v>
      </c>
      <c r="D1357" s="16">
        <v>150</v>
      </c>
      <c r="E1357" s="17">
        <f t="shared" si="37"/>
        <v>30</v>
      </c>
    </row>
    <row r="1358" spans="1:5" hidden="1">
      <c r="A1358" s="13" t="s">
        <v>648</v>
      </c>
      <c r="B1358" s="13">
        <v>14568</v>
      </c>
      <c r="C1358" s="16">
        <v>1000</v>
      </c>
      <c r="D1358" s="16">
        <v>250</v>
      </c>
      <c r="E1358" s="17">
        <f t="shared" si="37"/>
        <v>25</v>
      </c>
    </row>
    <row r="1359" spans="1:5" hidden="1">
      <c r="A1359" s="13" t="s">
        <v>649</v>
      </c>
      <c r="B1359" s="13">
        <v>20323</v>
      </c>
      <c r="C1359" s="16">
        <v>800</v>
      </c>
      <c r="D1359" s="16">
        <v>210</v>
      </c>
      <c r="E1359" s="17">
        <f t="shared" si="37"/>
        <v>26.25</v>
      </c>
    </row>
    <row r="1360" spans="1:5" hidden="1">
      <c r="A1360" s="13" t="s">
        <v>650</v>
      </c>
      <c r="B1360" s="13">
        <v>32</v>
      </c>
      <c r="C1360" s="16">
        <v>1000</v>
      </c>
      <c r="D1360" s="16">
        <v>250</v>
      </c>
      <c r="E1360" s="17">
        <f t="shared" si="37"/>
        <v>25</v>
      </c>
    </row>
    <row r="1361" spans="1:5" hidden="1">
      <c r="A1361" s="13" t="s">
        <v>651</v>
      </c>
      <c r="B1361" s="13">
        <v>19138</v>
      </c>
      <c r="C1361" s="16">
        <v>1000</v>
      </c>
      <c r="D1361" s="16">
        <v>250</v>
      </c>
      <c r="E1361" s="17">
        <f t="shared" si="37"/>
        <v>25</v>
      </c>
    </row>
    <row r="1362" spans="1:5" hidden="1">
      <c r="A1362" s="13" t="s">
        <v>652</v>
      </c>
      <c r="B1362" s="13">
        <v>1574</v>
      </c>
      <c r="C1362" s="16">
        <v>1000</v>
      </c>
      <c r="D1362" s="16">
        <v>250</v>
      </c>
      <c r="E1362" s="17">
        <f t="shared" si="37"/>
        <v>25</v>
      </c>
    </row>
    <row r="1363" spans="1:5" hidden="1">
      <c r="A1363" s="13" t="s">
        <v>653</v>
      </c>
      <c r="B1363" s="13">
        <v>26762</v>
      </c>
      <c r="C1363" s="16">
        <v>1000</v>
      </c>
      <c r="D1363" s="16">
        <v>250</v>
      </c>
      <c r="E1363" s="17">
        <f t="shared" si="37"/>
        <v>25</v>
      </c>
    </row>
    <row r="1364" spans="1:5" hidden="1">
      <c r="A1364" s="13" t="s">
        <v>654</v>
      </c>
      <c r="B1364" s="13">
        <v>28712</v>
      </c>
      <c r="C1364" s="16">
        <v>700</v>
      </c>
      <c r="D1364" s="16">
        <v>190</v>
      </c>
      <c r="E1364" s="17">
        <f t="shared" si="37"/>
        <v>27.142857142857142</v>
      </c>
    </row>
    <row r="1365" spans="1:5" hidden="1">
      <c r="A1365" s="13" t="s">
        <v>655</v>
      </c>
      <c r="B1365" s="13">
        <v>28458</v>
      </c>
      <c r="C1365" s="16">
        <v>600</v>
      </c>
      <c r="D1365" s="16">
        <v>170</v>
      </c>
      <c r="E1365" s="17">
        <f t="shared" si="37"/>
        <v>28.333333333333332</v>
      </c>
    </row>
    <row r="1366" spans="1:5" hidden="1">
      <c r="A1366" s="13" t="s">
        <v>656</v>
      </c>
      <c r="B1366" s="13">
        <v>29517</v>
      </c>
      <c r="C1366" s="16">
        <v>700</v>
      </c>
      <c r="D1366" s="16">
        <v>190</v>
      </c>
      <c r="E1366" s="17">
        <f t="shared" si="37"/>
        <v>27.142857142857142</v>
      </c>
    </row>
    <row r="1367" spans="1:5" hidden="1">
      <c r="A1367" s="13" t="s">
        <v>657</v>
      </c>
      <c r="B1367" s="13">
        <v>30263</v>
      </c>
      <c r="C1367" s="16">
        <v>500</v>
      </c>
      <c r="D1367" s="16">
        <v>150</v>
      </c>
      <c r="E1367" s="17">
        <f t="shared" si="37"/>
        <v>30</v>
      </c>
    </row>
    <row r="1368" spans="1:5" hidden="1">
      <c r="A1368" s="13" t="s">
        <v>658</v>
      </c>
      <c r="B1368" s="13">
        <v>34102</v>
      </c>
      <c r="C1368" s="16">
        <v>800</v>
      </c>
      <c r="D1368" s="16">
        <v>210</v>
      </c>
      <c r="E1368" s="17">
        <f t="shared" si="37"/>
        <v>26.25</v>
      </c>
    </row>
    <row r="1369" spans="1:5" hidden="1">
      <c r="A1369" s="13" t="s">
        <v>659</v>
      </c>
      <c r="B1369" s="13">
        <v>41979</v>
      </c>
      <c r="C1369" s="16">
        <v>600</v>
      </c>
      <c r="D1369" s="16">
        <v>170</v>
      </c>
      <c r="E1369" s="17">
        <f t="shared" si="37"/>
        <v>28.333333333333332</v>
      </c>
    </row>
    <row r="1370" spans="1:5" hidden="1">
      <c r="A1370" s="13" t="s">
        <v>660</v>
      </c>
      <c r="B1370" s="13">
        <v>31076</v>
      </c>
      <c r="C1370" s="16">
        <v>300</v>
      </c>
      <c r="D1370" s="16">
        <v>71.977999999999994</v>
      </c>
      <c r="E1370" s="17">
        <f t="shared" si="37"/>
        <v>23.992666666666665</v>
      </c>
    </row>
    <row r="1371" spans="1:5" hidden="1">
      <c r="A1371" s="13" t="s">
        <v>661</v>
      </c>
      <c r="B1371" s="13">
        <v>31075</v>
      </c>
      <c r="C1371" s="16">
        <v>1000</v>
      </c>
      <c r="D1371" s="16">
        <v>289.75</v>
      </c>
      <c r="E1371" s="17">
        <f t="shared" si="37"/>
        <v>28.975000000000001</v>
      </c>
    </row>
    <row r="1372" spans="1:5" hidden="1">
      <c r="A1372" s="13" t="s">
        <v>662</v>
      </c>
      <c r="B1372" s="13">
        <v>32619</v>
      </c>
      <c r="C1372" s="16">
        <v>300</v>
      </c>
      <c r="D1372" s="16">
        <v>80</v>
      </c>
      <c r="E1372" s="17">
        <f t="shared" si="37"/>
        <v>26.666666666666668</v>
      </c>
    </row>
    <row r="1373" spans="1:5" hidden="1">
      <c r="A1373" s="13" t="s">
        <v>663</v>
      </c>
      <c r="B1373" s="13">
        <v>32620</v>
      </c>
      <c r="C1373" s="16">
        <v>300</v>
      </c>
      <c r="D1373" s="16">
        <v>77.900000000000006</v>
      </c>
      <c r="E1373" s="17">
        <f t="shared" si="37"/>
        <v>25.966666666666672</v>
      </c>
    </row>
    <row r="1374" spans="1:5" hidden="1">
      <c r="A1374" s="13" t="s">
        <v>664</v>
      </c>
      <c r="B1374" s="13">
        <v>32633</v>
      </c>
      <c r="C1374" s="16">
        <v>300</v>
      </c>
      <c r="D1374" s="16">
        <v>79</v>
      </c>
      <c r="E1374" s="17">
        <f t="shared" si="37"/>
        <v>26.333333333333332</v>
      </c>
    </row>
    <row r="1375" spans="1:5" hidden="1">
      <c r="A1375" s="13" t="s">
        <v>665</v>
      </c>
      <c r="B1375" s="13">
        <v>32651</v>
      </c>
      <c r="C1375" s="16">
        <v>400</v>
      </c>
      <c r="D1375" s="16">
        <v>120</v>
      </c>
      <c r="E1375" s="17">
        <f t="shared" si="37"/>
        <v>30</v>
      </c>
    </row>
    <row r="1376" spans="1:5" hidden="1">
      <c r="A1376" s="13" t="s">
        <v>666</v>
      </c>
      <c r="B1376" s="13">
        <v>31077</v>
      </c>
      <c r="C1376" s="16">
        <v>300</v>
      </c>
      <c r="D1376" s="16">
        <v>72.52</v>
      </c>
      <c r="E1376" s="17">
        <f t="shared" si="37"/>
        <v>24.173333333333332</v>
      </c>
    </row>
    <row r="1377" spans="1:5" hidden="1">
      <c r="A1377" s="13" t="s">
        <v>667</v>
      </c>
      <c r="B1377" s="13">
        <v>32631</v>
      </c>
      <c r="C1377" s="16">
        <v>300</v>
      </c>
      <c r="D1377" s="16">
        <v>73.8</v>
      </c>
      <c r="E1377" s="17">
        <f t="shared" si="37"/>
        <v>24.6</v>
      </c>
    </row>
    <row r="1378" spans="1:5" hidden="1">
      <c r="A1378" s="13" t="s">
        <v>668</v>
      </c>
      <c r="B1378" s="13">
        <v>32625</v>
      </c>
      <c r="C1378" s="16">
        <v>300</v>
      </c>
      <c r="D1378" s="16">
        <v>81.5</v>
      </c>
      <c r="E1378" s="17">
        <f t="shared" si="37"/>
        <v>27.166666666666668</v>
      </c>
    </row>
    <row r="1379" spans="1:5">
      <c r="A1379" s="13" t="s">
        <v>669</v>
      </c>
      <c r="B1379" s="13">
        <v>31078</v>
      </c>
      <c r="C1379" s="16">
        <v>232</v>
      </c>
      <c r="D1379" s="16">
        <v>69.599999999999994</v>
      </c>
      <c r="E1379" s="17">
        <f t="shared" si="37"/>
        <v>30</v>
      </c>
    </row>
    <row r="1380" spans="1:5">
      <c r="A1380" s="35" t="s">
        <v>200</v>
      </c>
      <c r="B1380" s="13">
        <v>32624</v>
      </c>
      <c r="C1380" s="16">
        <v>226</v>
      </c>
      <c r="D1380" s="16">
        <v>67.8</v>
      </c>
      <c r="E1380" s="17">
        <f t="shared" si="37"/>
        <v>30</v>
      </c>
    </row>
    <row r="1381" spans="1:5">
      <c r="A1381" s="13" t="s">
        <v>670</v>
      </c>
      <c r="B1381" s="13">
        <v>31079</v>
      </c>
      <c r="C1381" s="16">
        <v>300</v>
      </c>
      <c r="D1381" s="16">
        <v>73.349999999999994</v>
      </c>
      <c r="E1381" s="17">
        <f t="shared" si="37"/>
        <v>24.449999999999996</v>
      </c>
    </row>
    <row r="1382" spans="1:5" hidden="1">
      <c r="A1382" s="13" t="s">
        <v>671</v>
      </c>
      <c r="B1382" s="13">
        <v>6855</v>
      </c>
      <c r="C1382" s="16">
        <v>315</v>
      </c>
      <c r="D1382" s="16">
        <v>94.5</v>
      </c>
      <c r="E1382" s="17">
        <f t="shared" si="37"/>
        <v>30</v>
      </c>
    </row>
    <row r="1383" spans="1:5" hidden="1">
      <c r="A1383" s="13" t="s">
        <v>672</v>
      </c>
      <c r="B1383" s="13">
        <v>6355</v>
      </c>
      <c r="C1383" s="16">
        <v>350</v>
      </c>
      <c r="D1383" s="16">
        <v>101.2</v>
      </c>
      <c r="E1383" s="17">
        <f t="shared" si="37"/>
        <v>28.914285714285715</v>
      </c>
    </row>
    <row r="1384" spans="1:5" hidden="1">
      <c r="A1384" s="13" t="s">
        <v>673</v>
      </c>
      <c r="B1384" s="13">
        <v>26362</v>
      </c>
      <c r="C1384" s="16">
        <v>300</v>
      </c>
      <c r="D1384" s="16">
        <v>77</v>
      </c>
      <c r="E1384" s="17">
        <f t="shared" si="37"/>
        <v>25.666666666666664</v>
      </c>
    </row>
    <row r="1385" spans="1:5" hidden="1">
      <c r="A1385" s="13" t="s">
        <v>674</v>
      </c>
      <c r="B1385" s="13">
        <v>18550</v>
      </c>
      <c r="C1385" s="16">
        <v>300</v>
      </c>
      <c r="D1385" s="16">
        <v>78</v>
      </c>
      <c r="E1385" s="17">
        <f t="shared" si="37"/>
        <v>26</v>
      </c>
    </row>
    <row r="1386" spans="1:5" hidden="1">
      <c r="A1386" s="13" t="s">
        <v>675</v>
      </c>
      <c r="B1386" s="13">
        <v>1212</v>
      </c>
      <c r="C1386" s="16">
        <v>500</v>
      </c>
      <c r="D1386" s="16">
        <v>150</v>
      </c>
      <c r="E1386" s="17">
        <f t="shared" si="37"/>
        <v>30</v>
      </c>
    </row>
    <row r="1387" spans="1:5" hidden="1">
      <c r="A1387" s="13" t="s">
        <v>676</v>
      </c>
      <c r="B1387" s="13">
        <v>2219</v>
      </c>
      <c r="C1387" s="16">
        <v>550</v>
      </c>
      <c r="D1387" s="16">
        <v>160</v>
      </c>
      <c r="E1387" s="17">
        <f t="shared" si="37"/>
        <v>29.09090909090909</v>
      </c>
    </row>
    <row r="1388" spans="1:5" hidden="1">
      <c r="A1388" s="13" t="s">
        <v>677</v>
      </c>
      <c r="B1388" s="13">
        <v>7163</v>
      </c>
      <c r="C1388" s="16">
        <v>500</v>
      </c>
      <c r="D1388" s="16">
        <v>150</v>
      </c>
      <c r="E1388" s="17">
        <f t="shared" si="37"/>
        <v>30</v>
      </c>
    </row>
    <row r="1389" spans="1:5" hidden="1">
      <c r="A1389" s="13" t="s">
        <v>678</v>
      </c>
      <c r="B1389" s="13">
        <v>1299</v>
      </c>
      <c r="C1389" s="16">
        <v>500.2</v>
      </c>
      <c r="D1389" s="16">
        <v>150.024</v>
      </c>
      <c r="E1389" s="17">
        <f t="shared" si="37"/>
        <v>29.992802878848462</v>
      </c>
    </row>
    <row r="1390" spans="1:5" hidden="1">
      <c r="A1390" s="13" t="s">
        <v>679</v>
      </c>
      <c r="B1390" s="13">
        <v>2701</v>
      </c>
      <c r="C1390" s="16">
        <v>500</v>
      </c>
      <c r="D1390" s="16">
        <v>150</v>
      </c>
      <c r="E1390" s="17">
        <f t="shared" si="37"/>
        <v>30</v>
      </c>
    </row>
    <row r="1391" spans="1:5" hidden="1">
      <c r="A1391" s="13" t="s">
        <v>680</v>
      </c>
      <c r="B1391" s="13">
        <v>2435</v>
      </c>
      <c r="C1391" s="16">
        <v>500</v>
      </c>
      <c r="D1391" s="16">
        <v>150</v>
      </c>
      <c r="E1391" s="17">
        <f t="shared" si="37"/>
        <v>30</v>
      </c>
    </row>
    <row r="1392" spans="1:5" hidden="1">
      <c r="A1392" s="13" t="s">
        <v>681</v>
      </c>
      <c r="B1392" s="13">
        <v>1895</v>
      </c>
      <c r="C1392" s="16">
        <v>500</v>
      </c>
      <c r="D1392" s="16">
        <v>150</v>
      </c>
      <c r="E1392" s="17">
        <f t="shared" si="37"/>
        <v>30</v>
      </c>
    </row>
    <row r="1393" spans="1:5" hidden="1">
      <c r="A1393" s="13" t="s">
        <v>682</v>
      </c>
      <c r="B1393" s="13">
        <v>7015</v>
      </c>
      <c r="C1393" s="16">
        <v>500</v>
      </c>
      <c r="D1393" s="16">
        <v>150</v>
      </c>
      <c r="E1393" s="17">
        <f t="shared" si="37"/>
        <v>30</v>
      </c>
    </row>
    <row r="1394" spans="1:5" hidden="1">
      <c r="A1394" s="13" t="s">
        <v>683</v>
      </c>
      <c r="B1394" s="13">
        <v>23709</v>
      </c>
      <c r="C1394" s="16">
        <v>500</v>
      </c>
      <c r="D1394" s="16">
        <v>150</v>
      </c>
      <c r="E1394" s="17">
        <f t="shared" si="37"/>
        <v>30</v>
      </c>
    </row>
    <row r="1395" spans="1:5" hidden="1">
      <c r="A1395" s="13" t="s">
        <v>684</v>
      </c>
      <c r="B1395" s="13">
        <v>1892</v>
      </c>
      <c r="C1395" s="16">
        <v>500</v>
      </c>
      <c r="D1395" s="16">
        <v>150</v>
      </c>
      <c r="E1395" s="17">
        <f t="shared" si="37"/>
        <v>30</v>
      </c>
    </row>
    <row r="1396" spans="1:5" hidden="1">
      <c r="A1396" s="13" t="s">
        <v>685</v>
      </c>
      <c r="B1396" s="13">
        <v>5158</v>
      </c>
      <c r="C1396" s="16">
        <v>500</v>
      </c>
      <c r="D1396" s="16">
        <v>150</v>
      </c>
      <c r="E1396" s="17">
        <f t="shared" si="37"/>
        <v>30</v>
      </c>
    </row>
    <row r="1397" spans="1:5" hidden="1">
      <c r="A1397" s="13" t="s">
        <v>686</v>
      </c>
      <c r="B1397" s="13">
        <v>13915</v>
      </c>
      <c r="C1397" s="16">
        <v>500</v>
      </c>
      <c r="D1397" s="16">
        <v>150</v>
      </c>
      <c r="E1397" s="17">
        <f t="shared" si="37"/>
        <v>30</v>
      </c>
    </row>
    <row r="1398" spans="1:5" hidden="1">
      <c r="A1398" s="13" t="s">
        <v>687</v>
      </c>
      <c r="B1398" s="13">
        <v>41978</v>
      </c>
      <c r="C1398" s="16">
        <v>500</v>
      </c>
      <c r="D1398" s="16">
        <v>150</v>
      </c>
      <c r="E1398" s="17">
        <f t="shared" si="37"/>
        <v>30</v>
      </c>
    </row>
    <row r="1399" spans="1:5" hidden="1">
      <c r="A1399" s="13" t="s">
        <v>688</v>
      </c>
      <c r="B1399" s="13">
        <v>18434</v>
      </c>
      <c r="C1399" s="16">
        <v>500</v>
      </c>
      <c r="D1399" s="16">
        <v>150</v>
      </c>
      <c r="E1399" s="17">
        <f t="shared" si="37"/>
        <v>30</v>
      </c>
    </row>
    <row r="1400" spans="1:5" hidden="1">
      <c r="A1400" s="13" t="s">
        <v>689</v>
      </c>
      <c r="B1400" s="13">
        <v>5144</v>
      </c>
      <c r="C1400" s="16">
        <v>500</v>
      </c>
      <c r="D1400" s="16">
        <v>150</v>
      </c>
      <c r="E1400" s="17">
        <f t="shared" si="37"/>
        <v>30</v>
      </c>
    </row>
    <row r="1401" spans="1:5" hidden="1">
      <c r="A1401" s="13" t="s">
        <v>690</v>
      </c>
      <c r="B1401" s="13">
        <v>18513</v>
      </c>
      <c r="C1401" s="16">
        <v>500</v>
      </c>
      <c r="D1401" s="16">
        <v>150</v>
      </c>
      <c r="E1401" s="17">
        <f t="shared" ref="E1401:E1465" si="38">D1401/C1401*100</f>
        <v>30</v>
      </c>
    </row>
    <row r="1402" spans="1:5" hidden="1">
      <c r="A1402" s="13" t="s">
        <v>691</v>
      </c>
      <c r="B1402" s="13">
        <v>1890</v>
      </c>
      <c r="C1402" s="16">
        <v>500</v>
      </c>
      <c r="D1402" s="16">
        <v>150</v>
      </c>
      <c r="E1402" s="17">
        <f t="shared" si="38"/>
        <v>30</v>
      </c>
    </row>
    <row r="1403" spans="1:5" hidden="1">
      <c r="A1403" s="13" t="s">
        <v>692</v>
      </c>
      <c r="B1403" s="13">
        <v>1931</v>
      </c>
      <c r="C1403" s="16">
        <v>500</v>
      </c>
      <c r="D1403" s="16">
        <v>150</v>
      </c>
      <c r="E1403" s="17">
        <f t="shared" si="38"/>
        <v>30</v>
      </c>
    </row>
    <row r="1404" spans="1:5" hidden="1">
      <c r="A1404" s="13" t="s">
        <v>693</v>
      </c>
      <c r="B1404" s="13">
        <v>2508</v>
      </c>
      <c r="C1404" s="16">
        <v>550</v>
      </c>
      <c r="D1404" s="16">
        <v>160</v>
      </c>
      <c r="E1404" s="17">
        <f t="shared" si="38"/>
        <v>29.09090909090909</v>
      </c>
    </row>
    <row r="1405" spans="1:5" hidden="1">
      <c r="A1405" s="13" t="s">
        <v>694</v>
      </c>
      <c r="B1405" s="13">
        <v>26617</v>
      </c>
      <c r="C1405" s="16">
        <v>500</v>
      </c>
      <c r="D1405" s="16">
        <v>150</v>
      </c>
      <c r="E1405" s="17">
        <f t="shared" si="38"/>
        <v>30</v>
      </c>
    </row>
    <row r="1406" spans="1:5" hidden="1">
      <c r="A1406" s="13" t="s">
        <v>695</v>
      </c>
      <c r="B1406" s="13">
        <v>3671</v>
      </c>
      <c r="C1406" s="16">
        <v>500</v>
      </c>
      <c r="D1406" s="16">
        <v>150</v>
      </c>
      <c r="E1406" s="17">
        <f t="shared" si="38"/>
        <v>30</v>
      </c>
    </row>
    <row r="1407" spans="1:5" hidden="1">
      <c r="A1407" s="13" t="s">
        <v>696</v>
      </c>
      <c r="B1407" s="13">
        <v>10513</v>
      </c>
      <c r="C1407" s="16">
        <v>500</v>
      </c>
      <c r="D1407" s="16">
        <v>149.72499999999999</v>
      </c>
      <c r="E1407" s="17">
        <f t="shared" si="38"/>
        <v>29.945</v>
      </c>
    </row>
    <row r="1408" spans="1:5" hidden="1">
      <c r="A1408" s="13" t="s">
        <v>697</v>
      </c>
      <c r="B1408" s="13">
        <v>1896</v>
      </c>
      <c r="C1408" s="16">
        <v>500</v>
      </c>
      <c r="D1408" s="16">
        <v>150</v>
      </c>
      <c r="E1408" s="17">
        <f t="shared" si="38"/>
        <v>30</v>
      </c>
    </row>
    <row r="1409" spans="1:5" hidden="1">
      <c r="A1409" s="13" t="s">
        <v>698</v>
      </c>
      <c r="B1409" s="13">
        <v>1867</v>
      </c>
      <c r="C1409" s="16">
        <v>500</v>
      </c>
      <c r="D1409" s="16">
        <v>150</v>
      </c>
      <c r="E1409" s="17">
        <f t="shared" si="38"/>
        <v>30</v>
      </c>
    </row>
    <row r="1410" spans="1:5" hidden="1">
      <c r="A1410" s="13" t="s">
        <v>699</v>
      </c>
      <c r="B1410" s="13">
        <v>7025</v>
      </c>
      <c r="C1410" s="16">
        <v>500</v>
      </c>
      <c r="D1410" s="16">
        <v>150</v>
      </c>
      <c r="E1410" s="17">
        <f t="shared" si="38"/>
        <v>30</v>
      </c>
    </row>
    <row r="1411" spans="1:5" hidden="1">
      <c r="A1411" s="13" t="s">
        <v>700</v>
      </c>
      <c r="B1411" s="13">
        <v>7221</v>
      </c>
      <c r="C1411" s="16">
        <v>500</v>
      </c>
      <c r="D1411" s="16">
        <v>150</v>
      </c>
      <c r="E1411" s="17">
        <f t="shared" si="38"/>
        <v>30</v>
      </c>
    </row>
    <row r="1412" spans="1:5" hidden="1">
      <c r="A1412" s="13" t="s">
        <v>701</v>
      </c>
      <c r="B1412" s="13">
        <v>7227</v>
      </c>
      <c r="C1412" s="16">
        <v>500</v>
      </c>
      <c r="D1412" s="16">
        <v>150</v>
      </c>
      <c r="E1412" s="17">
        <f t="shared" si="38"/>
        <v>30</v>
      </c>
    </row>
    <row r="1413" spans="1:5" hidden="1">
      <c r="A1413" s="13" t="s">
        <v>702</v>
      </c>
      <c r="B1413" s="13">
        <v>26674</v>
      </c>
      <c r="C1413" s="16">
        <v>500</v>
      </c>
      <c r="D1413" s="16">
        <v>150</v>
      </c>
      <c r="E1413" s="17">
        <f t="shared" si="38"/>
        <v>30</v>
      </c>
    </row>
    <row r="1414" spans="1:5" hidden="1">
      <c r="A1414" s="13" t="s">
        <v>703</v>
      </c>
      <c r="B1414" s="13">
        <v>26675</v>
      </c>
      <c r="C1414" s="16">
        <v>500</v>
      </c>
      <c r="D1414" s="16">
        <v>150</v>
      </c>
      <c r="E1414" s="17">
        <f t="shared" si="38"/>
        <v>30</v>
      </c>
    </row>
    <row r="1415" spans="1:5" hidden="1">
      <c r="A1415" s="13" t="s">
        <v>704</v>
      </c>
      <c r="B1415" s="13">
        <v>23636</v>
      </c>
      <c r="C1415" s="16">
        <v>500</v>
      </c>
      <c r="D1415" s="16">
        <v>150</v>
      </c>
      <c r="E1415" s="17">
        <f t="shared" si="38"/>
        <v>30</v>
      </c>
    </row>
    <row r="1416" spans="1:5" hidden="1">
      <c r="A1416" s="13" t="s">
        <v>705</v>
      </c>
      <c r="B1416" s="13">
        <v>24840</v>
      </c>
      <c r="C1416" s="16">
        <v>500</v>
      </c>
      <c r="D1416" s="16">
        <v>150</v>
      </c>
      <c r="E1416" s="17">
        <f t="shared" si="38"/>
        <v>30</v>
      </c>
    </row>
    <row r="1417" spans="1:5" hidden="1">
      <c r="A1417" s="13" t="s">
        <v>706</v>
      </c>
      <c r="B1417" s="13">
        <v>30848</v>
      </c>
      <c r="C1417" s="16">
        <v>600</v>
      </c>
      <c r="D1417" s="16">
        <v>155</v>
      </c>
      <c r="E1417" s="17">
        <f t="shared" si="38"/>
        <v>25.833333333333336</v>
      </c>
    </row>
    <row r="1418" spans="1:5" hidden="1">
      <c r="A1418" s="13" t="s">
        <v>707</v>
      </c>
      <c r="B1418" s="13">
        <v>31</v>
      </c>
      <c r="C1418" s="16">
        <v>1000</v>
      </c>
      <c r="D1418" s="16">
        <v>270</v>
      </c>
      <c r="E1418" s="17">
        <f t="shared" si="38"/>
        <v>27</v>
      </c>
    </row>
    <row r="1419" spans="1:5" hidden="1">
      <c r="A1419" s="13" t="s">
        <v>708</v>
      </c>
      <c r="B1419" s="13">
        <v>63</v>
      </c>
      <c r="C1419" s="16">
        <v>1000</v>
      </c>
      <c r="D1419" s="16">
        <v>255</v>
      </c>
      <c r="E1419" s="17">
        <f t="shared" si="38"/>
        <v>25.5</v>
      </c>
    </row>
    <row r="1420" spans="1:5" hidden="1">
      <c r="A1420" s="13" t="s">
        <v>709</v>
      </c>
      <c r="B1420" s="13">
        <v>21596</v>
      </c>
      <c r="C1420" s="16">
        <v>5</v>
      </c>
      <c r="D1420" s="16">
        <v>1.5</v>
      </c>
      <c r="E1420" s="17">
        <f t="shared" si="38"/>
        <v>30</v>
      </c>
    </row>
    <row r="1421" spans="1:5" hidden="1">
      <c r="A1421" s="13" t="s">
        <v>710</v>
      </c>
      <c r="B1421" s="13">
        <v>14579</v>
      </c>
      <c r="C1421" s="16">
        <v>350</v>
      </c>
      <c r="D1421" s="16">
        <v>80</v>
      </c>
      <c r="E1421" s="17">
        <f t="shared" si="38"/>
        <v>22.857142857142858</v>
      </c>
    </row>
    <row r="1422" spans="1:5" hidden="1">
      <c r="A1422" s="13" t="s">
        <v>711</v>
      </c>
      <c r="B1422" s="13">
        <v>49265</v>
      </c>
      <c r="C1422" s="16">
        <v>300</v>
      </c>
      <c r="D1422" s="16">
        <v>82.5</v>
      </c>
      <c r="E1422" s="17">
        <f t="shared" si="38"/>
        <v>27.500000000000004</v>
      </c>
    </row>
    <row r="1423" spans="1:5">
      <c r="A1423" s="13" t="s">
        <v>712</v>
      </c>
      <c r="B1423" s="13">
        <v>49257</v>
      </c>
      <c r="C1423" s="16">
        <v>1000</v>
      </c>
      <c r="D1423" s="16">
        <v>300</v>
      </c>
      <c r="E1423" s="17">
        <f t="shared" si="38"/>
        <v>30</v>
      </c>
    </row>
    <row r="1424" spans="1:5">
      <c r="A1424" s="35" t="s">
        <v>713</v>
      </c>
      <c r="B1424" s="13">
        <v>49262</v>
      </c>
      <c r="C1424" s="16">
        <v>150</v>
      </c>
      <c r="D1424" s="16">
        <v>45</v>
      </c>
      <c r="E1424" s="17">
        <f t="shared" si="38"/>
        <v>30</v>
      </c>
    </row>
    <row r="1425" spans="1:5">
      <c r="A1425" s="35" t="s">
        <v>714</v>
      </c>
      <c r="B1425" s="13">
        <v>49271</v>
      </c>
      <c r="C1425" s="16">
        <v>70</v>
      </c>
      <c r="D1425" s="16">
        <v>21</v>
      </c>
      <c r="E1425" s="17">
        <f t="shared" si="38"/>
        <v>30</v>
      </c>
    </row>
    <row r="1426" spans="1:5">
      <c r="A1426" s="13" t="s">
        <v>715</v>
      </c>
      <c r="B1426" s="13">
        <v>49274</v>
      </c>
      <c r="C1426" s="16">
        <v>350</v>
      </c>
      <c r="D1426" s="16">
        <v>74</v>
      </c>
      <c r="E1426" s="17">
        <f t="shared" si="38"/>
        <v>21.142857142857142</v>
      </c>
    </row>
    <row r="1427" spans="1:5">
      <c r="A1427" s="13" t="s">
        <v>716</v>
      </c>
      <c r="B1427" s="13">
        <v>49384</v>
      </c>
      <c r="C1427" s="16">
        <v>305</v>
      </c>
      <c r="D1427" s="16">
        <v>91.5</v>
      </c>
      <c r="E1427" s="17">
        <f t="shared" si="38"/>
        <v>30</v>
      </c>
    </row>
    <row r="1428" spans="1:5">
      <c r="A1428" s="20" t="s">
        <v>3</v>
      </c>
      <c r="B1428" s="21"/>
      <c r="C1428" s="23">
        <v>85344.2</v>
      </c>
      <c r="D1428" s="23">
        <v>23079.17225</v>
      </c>
      <c r="E1428" s="17">
        <f t="shared" si="38"/>
        <v>27.042461292038595</v>
      </c>
    </row>
    <row r="1429" spans="1:5">
      <c r="A1429" s="6"/>
      <c r="B1429" s="14"/>
      <c r="C1429" s="6"/>
      <c r="D1429" s="6"/>
      <c r="E1429" s="17"/>
    </row>
    <row r="1430" spans="1:5" ht="35" hidden="1" customHeight="1">
      <c r="A1430" s="42" t="s">
        <v>717</v>
      </c>
      <c r="B1430" s="9"/>
      <c r="C1430" s="9"/>
      <c r="D1430" s="9"/>
      <c r="E1430" s="44"/>
    </row>
    <row r="1431" spans="1:5" hidden="1">
      <c r="A1431" s="13"/>
      <c r="E1431" s="17"/>
    </row>
    <row r="1432" spans="1:5" ht="34" hidden="1">
      <c r="A1432" s="6" t="s">
        <v>928</v>
      </c>
      <c r="B1432" s="10" t="s">
        <v>929</v>
      </c>
      <c r="C1432" s="11" t="s">
        <v>930</v>
      </c>
      <c r="D1432" s="11" t="s">
        <v>931</v>
      </c>
      <c r="E1432" s="17"/>
    </row>
    <row r="1433" spans="1:5" hidden="1">
      <c r="A1433" s="13" t="s">
        <v>718</v>
      </c>
      <c r="B1433" s="13">
        <v>627</v>
      </c>
      <c r="C1433" s="16">
        <v>3000</v>
      </c>
      <c r="D1433" s="16">
        <v>900</v>
      </c>
      <c r="E1433" s="17">
        <f t="shared" si="38"/>
        <v>30</v>
      </c>
    </row>
    <row r="1434" spans="1:5" hidden="1">
      <c r="A1434" s="13" t="s">
        <v>719</v>
      </c>
      <c r="B1434" s="13">
        <v>5118</v>
      </c>
      <c r="C1434" s="16">
        <v>600</v>
      </c>
      <c r="D1434" s="16">
        <v>167.5</v>
      </c>
      <c r="E1434" s="17">
        <f t="shared" si="38"/>
        <v>27.916666666666668</v>
      </c>
    </row>
    <row r="1435" spans="1:5" hidden="1">
      <c r="A1435" s="13" t="s">
        <v>117</v>
      </c>
      <c r="B1435" s="13">
        <v>34173</v>
      </c>
      <c r="C1435" s="16">
        <v>350</v>
      </c>
      <c r="D1435" s="16">
        <v>98.75</v>
      </c>
      <c r="E1435" s="17">
        <f t="shared" si="38"/>
        <v>28.214285714285715</v>
      </c>
    </row>
    <row r="1436" spans="1:5" hidden="1">
      <c r="A1436" s="13" t="s">
        <v>720</v>
      </c>
      <c r="B1436" s="13">
        <v>886</v>
      </c>
      <c r="C1436" s="16">
        <v>1000</v>
      </c>
      <c r="D1436" s="16">
        <v>300</v>
      </c>
      <c r="E1436" s="17">
        <f t="shared" si="38"/>
        <v>30</v>
      </c>
    </row>
    <row r="1437" spans="1:5" hidden="1">
      <c r="A1437" s="13" t="s">
        <v>721</v>
      </c>
      <c r="B1437" s="13">
        <v>23403</v>
      </c>
      <c r="C1437" s="16">
        <v>1000</v>
      </c>
      <c r="D1437" s="16">
        <v>300</v>
      </c>
      <c r="E1437" s="17">
        <f t="shared" si="38"/>
        <v>30</v>
      </c>
    </row>
    <row r="1438" spans="1:5" hidden="1">
      <c r="A1438" s="13" t="s">
        <v>722</v>
      </c>
      <c r="B1438" s="13">
        <v>28699</v>
      </c>
      <c r="C1438" s="16">
        <v>500</v>
      </c>
      <c r="D1438" s="16">
        <v>150</v>
      </c>
      <c r="E1438" s="17">
        <f t="shared" si="38"/>
        <v>30</v>
      </c>
    </row>
    <row r="1439" spans="1:5" hidden="1">
      <c r="A1439" s="13" t="s">
        <v>723</v>
      </c>
      <c r="B1439" s="13">
        <v>553</v>
      </c>
      <c r="C1439" s="16">
        <v>500</v>
      </c>
      <c r="D1439" s="16">
        <v>105.125</v>
      </c>
      <c r="E1439" s="17">
        <f t="shared" si="38"/>
        <v>21.024999999999999</v>
      </c>
    </row>
    <row r="1440" spans="1:5" hidden="1">
      <c r="A1440" s="13" t="s">
        <v>724</v>
      </c>
      <c r="B1440" s="13">
        <v>15207</v>
      </c>
      <c r="C1440" s="16">
        <v>26.5</v>
      </c>
      <c r="D1440" s="16">
        <v>7.95</v>
      </c>
      <c r="E1440" s="17">
        <f t="shared" si="38"/>
        <v>30</v>
      </c>
    </row>
    <row r="1441" spans="1:5" hidden="1">
      <c r="A1441" s="13" t="s">
        <v>725</v>
      </c>
      <c r="B1441" s="13">
        <v>529</v>
      </c>
      <c r="C1441" s="16">
        <v>187.8</v>
      </c>
      <c r="D1441" s="16">
        <v>56.34</v>
      </c>
      <c r="E1441" s="17">
        <f t="shared" si="38"/>
        <v>30</v>
      </c>
    </row>
    <row r="1442" spans="1:5" hidden="1">
      <c r="A1442" s="13" t="s">
        <v>726</v>
      </c>
      <c r="B1442" s="13">
        <v>19549</v>
      </c>
      <c r="C1442" s="16">
        <v>162.19999999999999</v>
      </c>
      <c r="D1442" s="16">
        <v>32.484999999999999</v>
      </c>
      <c r="E1442" s="17">
        <f t="shared" si="38"/>
        <v>20.027743526510484</v>
      </c>
    </row>
    <row r="1443" spans="1:5" hidden="1">
      <c r="A1443" s="13" t="s">
        <v>727</v>
      </c>
      <c r="B1443" s="13">
        <v>25913</v>
      </c>
      <c r="C1443" s="16">
        <v>300</v>
      </c>
      <c r="D1443" s="16">
        <v>68.75</v>
      </c>
      <c r="E1443" s="17">
        <f t="shared" si="38"/>
        <v>22.916666666666664</v>
      </c>
    </row>
    <row r="1444" spans="1:5" hidden="1">
      <c r="A1444" s="13" t="s">
        <v>728</v>
      </c>
      <c r="B1444" s="13">
        <v>30078</v>
      </c>
      <c r="C1444" s="16">
        <v>204</v>
      </c>
      <c r="D1444" s="16">
        <v>61.2</v>
      </c>
      <c r="E1444" s="17">
        <f t="shared" si="38"/>
        <v>30</v>
      </c>
    </row>
    <row r="1445" spans="1:5" hidden="1">
      <c r="A1445" s="13" t="s">
        <v>729</v>
      </c>
      <c r="B1445" s="13">
        <v>641</v>
      </c>
      <c r="C1445" s="16">
        <v>300</v>
      </c>
      <c r="D1445" s="16">
        <v>71.262500000000003</v>
      </c>
      <c r="E1445" s="17">
        <f t="shared" si="38"/>
        <v>23.754166666666666</v>
      </c>
    </row>
    <row r="1446" spans="1:5" hidden="1">
      <c r="A1446" s="13" t="s">
        <v>730</v>
      </c>
      <c r="B1446" s="13">
        <v>20746</v>
      </c>
      <c r="C1446" s="16">
        <v>500</v>
      </c>
      <c r="D1446" s="16">
        <v>137.5</v>
      </c>
      <c r="E1446" s="17">
        <f t="shared" si="38"/>
        <v>27.500000000000004</v>
      </c>
    </row>
    <row r="1447" spans="1:5" hidden="1">
      <c r="A1447" s="13" t="s">
        <v>731</v>
      </c>
      <c r="B1447" s="13">
        <v>10387</v>
      </c>
      <c r="C1447" s="16">
        <v>500</v>
      </c>
      <c r="D1447" s="16">
        <v>150</v>
      </c>
      <c r="E1447" s="17">
        <f t="shared" si="38"/>
        <v>30</v>
      </c>
    </row>
    <row r="1448" spans="1:5" hidden="1">
      <c r="A1448" s="13" t="s">
        <v>732</v>
      </c>
      <c r="B1448" s="13">
        <v>17827</v>
      </c>
      <c r="C1448" s="16">
        <v>450</v>
      </c>
      <c r="D1448" s="16">
        <v>122.5</v>
      </c>
      <c r="E1448" s="17">
        <f t="shared" si="38"/>
        <v>27.222222222222221</v>
      </c>
    </row>
    <row r="1449" spans="1:5" hidden="1">
      <c r="A1449" s="13" t="s">
        <v>733</v>
      </c>
      <c r="B1449" s="13">
        <v>23725</v>
      </c>
      <c r="C1449" s="16">
        <v>950</v>
      </c>
      <c r="D1449" s="16">
        <v>276.46375</v>
      </c>
      <c r="E1449" s="17">
        <f t="shared" si="38"/>
        <v>29.101447368421052</v>
      </c>
    </row>
    <row r="1450" spans="1:5" hidden="1">
      <c r="A1450" s="13" t="s">
        <v>734</v>
      </c>
      <c r="B1450" s="13">
        <v>598</v>
      </c>
      <c r="C1450" s="16">
        <v>350</v>
      </c>
      <c r="D1450" s="16">
        <v>98.75</v>
      </c>
      <c r="E1450" s="17">
        <f t="shared" si="38"/>
        <v>28.214285714285715</v>
      </c>
    </row>
    <row r="1451" spans="1:5" hidden="1">
      <c r="A1451" s="13" t="s">
        <v>735</v>
      </c>
      <c r="B1451" s="13">
        <v>26685</v>
      </c>
      <c r="C1451" s="16">
        <v>115</v>
      </c>
      <c r="D1451" s="16">
        <v>31.8</v>
      </c>
      <c r="E1451" s="17">
        <f t="shared" si="38"/>
        <v>27.652173913043477</v>
      </c>
    </row>
    <row r="1452" spans="1:5" hidden="1">
      <c r="A1452" s="13" t="s">
        <v>736</v>
      </c>
      <c r="B1452" s="13">
        <v>4431</v>
      </c>
      <c r="C1452" s="16">
        <v>320</v>
      </c>
      <c r="D1452" s="16">
        <v>81</v>
      </c>
      <c r="E1452" s="17">
        <f t="shared" si="38"/>
        <v>25.3125</v>
      </c>
    </row>
    <row r="1453" spans="1:5" hidden="1">
      <c r="A1453" s="13" t="s">
        <v>737</v>
      </c>
      <c r="B1453" s="13">
        <v>539</v>
      </c>
      <c r="C1453" s="16">
        <v>472</v>
      </c>
      <c r="D1453" s="16">
        <v>141.6</v>
      </c>
      <c r="E1453" s="17">
        <f t="shared" si="38"/>
        <v>30</v>
      </c>
    </row>
    <row r="1454" spans="1:5" hidden="1">
      <c r="A1454" s="13" t="s">
        <v>738</v>
      </c>
      <c r="B1454" s="13">
        <v>535</v>
      </c>
      <c r="C1454" s="16">
        <v>28</v>
      </c>
      <c r="D1454" s="16">
        <v>8.4</v>
      </c>
      <c r="E1454" s="17">
        <f t="shared" si="38"/>
        <v>30</v>
      </c>
    </row>
    <row r="1455" spans="1:5" hidden="1">
      <c r="A1455" s="13" t="s">
        <v>739</v>
      </c>
      <c r="B1455" s="13">
        <v>495</v>
      </c>
      <c r="C1455" s="16">
        <v>1050</v>
      </c>
      <c r="D1455" s="16">
        <v>233.75</v>
      </c>
      <c r="E1455" s="17">
        <f t="shared" si="38"/>
        <v>22.261904761904759</v>
      </c>
    </row>
    <row r="1456" spans="1:5" hidden="1">
      <c r="A1456" s="13" t="s">
        <v>740</v>
      </c>
      <c r="B1456" s="13">
        <v>570</v>
      </c>
      <c r="C1456" s="16">
        <v>300</v>
      </c>
      <c r="D1456" s="16">
        <v>83.753749999999997</v>
      </c>
      <c r="E1456" s="17">
        <f t="shared" si="38"/>
        <v>27.917916666666663</v>
      </c>
    </row>
    <row r="1457" spans="1:5" hidden="1">
      <c r="A1457" s="13" t="s">
        <v>741</v>
      </c>
      <c r="B1457" s="13">
        <v>508</v>
      </c>
      <c r="C1457" s="16">
        <v>300</v>
      </c>
      <c r="D1457" s="16">
        <v>85.625</v>
      </c>
      <c r="E1457" s="17">
        <f t="shared" si="38"/>
        <v>28.541666666666664</v>
      </c>
    </row>
    <row r="1458" spans="1:5" hidden="1">
      <c r="A1458" s="13" t="s">
        <v>742</v>
      </c>
      <c r="B1458" s="13">
        <v>32663</v>
      </c>
      <c r="C1458" s="16">
        <v>190</v>
      </c>
      <c r="D1458" s="16">
        <v>57</v>
      </c>
      <c r="E1458" s="17">
        <f t="shared" si="38"/>
        <v>30</v>
      </c>
    </row>
    <row r="1459" spans="1:5" hidden="1">
      <c r="A1459" s="13" t="s">
        <v>743</v>
      </c>
      <c r="B1459" s="13">
        <v>47362</v>
      </c>
      <c r="C1459" s="16">
        <v>300</v>
      </c>
      <c r="D1459" s="16">
        <v>82.5</v>
      </c>
      <c r="E1459" s="17">
        <f t="shared" si="38"/>
        <v>27.500000000000004</v>
      </c>
    </row>
    <row r="1460" spans="1:5" hidden="1">
      <c r="A1460" s="13" t="s">
        <v>744</v>
      </c>
      <c r="B1460" s="13">
        <v>23041</v>
      </c>
      <c r="C1460" s="16">
        <v>440</v>
      </c>
      <c r="D1460" s="16">
        <v>124.5</v>
      </c>
      <c r="E1460" s="17">
        <f t="shared" si="38"/>
        <v>28.295454545454547</v>
      </c>
    </row>
    <row r="1461" spans="1:5" hidden="1">
      <c r="A1461" s="13" t="s">
        <v>745</v>
      </c>
      <c r="B1461" s="13">
        <v>31209</v>
      </c>
      <c r="C1461" s="16">
        <v>390</v>
      </c>
      <c r="D1461" s="16">
        <v>115.5</v>
      </c>
      <c r="E1461" s="17">
        <f t="shared" si="38"/>
        <v>29.615384615384617</v>
      </c>
    </row>
    <row r="1462" spans="1:5" hidden="1">
      <c r="A1462" s="13" t="s">
        <v>746</v>
      </c>
      <c r="B1462" s="13">
        <v>15670</v>
      </c>
      <c r="C1462" s="16">
        <v>300</v>
      </c>
      <c r="D1462" s="16">
        <v>69.75</v>
      </c>
      <c r="E1462" s="17">
        <f t="shared" si="38"/>
        <v>23.25</v>
      </c>
    </row>
    <row r="1463" spans="1:5" hidden="1">
      <c r="A1463" s="13" t="s">
        <v>747</v>
      </c>
      <c r="B1463" s="13">
        <v>31211</v>
      </c>
      <c r="C1463" s="16">
        <v>300</v>
      </c>
      <c r="D1463" s="16">
        <v>78.25</v>
      </c>
      <c r="E1463" s="17">
        <f t="shared" si="38"/>
        <v>26.083333333333332</v>
      </c>
    </row>
    <row r="1464" spans="1:5" hidden="1">
      <c r="A1464" s="13" t="s">
        <v>748</v>
      </c>
      <c r="B1464" s="13">
        <v>15671</v>
      </c>
      <c r="C1464" s="16">
        <v>300</v>
      </c>
      <c r="D1464" s="16">
        <v>70</v>
      </c>
      <c r="E1464" s="17">
        <f t="shared" si="38"/>
        <v>23.333333333333332</v>
      </c>
    </row>
    <row r="1465" spans="1:5" hidden="1">
      <c r="A1465" s="13" t="s">
        <v>749</v>
      </c>
      <c r="B1465" s="13">
        <v>31214</v>
      </c>
      <c r="C1465" s="16">
        <v>300</v>
      </c>
      <c r="D1465" s="16">
        <v>79.125</v>
      </c>
      <c r="E1465" s="17">
        <f t="shared" si="38"/>
        <v>26.375</v>
      </c>
    </row>
    <row r="1466" spans="1:5" hidden="1">
      <c r="A1466" s="13" t="s">
        <v>750</v>
      </c>
      <c r="B1466" s="13">
        <v>31217</v>
      </c>
      <c r="C1466" s="16">
        <v>300</v>
      </c>
      <c r="D1466" s="16">
        <v>68.125</v>
      </c>
      <c r="E1466" s="17">
        <f t="shared" ref="E1466:E1529" si="39">D1466/C1466*100</f>
        <v>22.708333333333332</v>
      </c>
    </row>
    <row r="1467" spans="1:5" hidden="1">
      <c r="A1467" s="13" t="s">
        <v>751</v>
      </c>
      <c r="B1467" s="13">
        <v>31218</v>
      </c>
      <c r="C1467" s="16">
        <v>300</v>
      </c>
      <c r="D1467" s="16">
        <v>77.5</v>
      </c>
      <c r="E1467" s="17">
        <f t="shared" si="39"/>
        <v>25.833333333333336</v>
      </c>
    </row>
    <row r="1468" spans="1:5" hidden="1">
      <c r="A1468" s="13" t="s">
        <v>752</v>
      </c>
      <c r="B1468" s="13">
        <v>6379</v>
      </c>
      <c r="C1468" s="16">
        <v>300</v>
      </c>
      <c r="D1468" s="16">
        <v>72.5</v>
      </c>
      <c r="E1468" s="17">
        <f t="shared" si="39"/>
        <v>24.166666666666668</v>
      </c>
    </row>
    <row r="1469" spans="1:5" hidden="1">
      <c r="A1469" s="13" t="s">
        <v>753</v>
      </c>
      <c r="B1469" s="13">
        <v>47905</v>
      </c>
      <c r="C1469" s="16">
        <v>300</v>
      </c>
      <c r="D1469" s="16">
        <v>65</v>
      </c>
      <c r="E1469" s="17">
        <f t="shared" si="39"/>
        <v>21.666666666666668</v>
      </c>
    </row>
    <row r="1470" spans="1:5" hidden="1">
      <c r="A1470" s="13" t="s">
        <v>754</v>
      </c>
      <c r="B1470" s="13">
        <v>47523</v>
      </c>
      <c r="C1470" s="16">
        <v>300</v>
      </c>
      <c r="D1470" s="16">
        <v>65.625</v>
      </c>
      <c r="E1470" s="17">
        <f t="shared" si="39"/>
        <v>21.875</v>
      </c>
    </row>
    <row r="1471" spans="1:5" hidden="1">
      <c r="A1471" s="13" t="s">
        <v>755</v>
      </c>
      <c r="B1471" s="13">
        <v>32630</v>
      </c>
      <c r="C1471" s="16">
        <v>300</v>
      </c>
      <c r="D1471" s="16">
        <v>79</v>
      </c>
      <c r="E1471" s="17">
        <f t="shared" si="39"/>
        <v>26.333333333333332</v>
      </c>
    </row>
    <row r="1472" spans="1:5" hidden="1">
      <c r="A1472" s="13" t="s">
        <v>756</v>
      </c>
      <c r="B1472" s="13">
        <v>30270</v>
      </c>
      <c r="C1472" s="16">
        <v>300</v>
      </c>
      <c r="D1472" s="16">
        <v>79.125</v>
      </c>
      <c r="E1472" s="17">
        <f t="shared" si="39"/>
        <v>26.375</v>
      </c>
    </row>
    <row r="1473" spans="1:5" hidden="1">
      <c r="A1473" s="13" t="s">
        <v>757</v>
      </c>
      <c r="B1473" s="13">
        <v>30272</v>
      </c>
      <c r="C1473" s="16">
        <v>300</v>
      </c>
      <c r="D1473" s="16">
        <v>80</v>
      </c>
      <c r="E1473" s="17">
        <f t="shared" si="39"/>
        <v>26.666666666666668</v>
      </c>
    </row>
    <row r="1474" spans="1:5" hidden="1">
      <c r="A1474" s="13" t="s">
        <v>758</v>
      </c>
      <c r="B1474" s="13">
        <v>30273</v>
      </c>
      <c r="C1474" s="16">
        <v>300</v>
      </c>
      <c r="D1474" s="16">
        <v>79.125</v>
      </c>
      <c r="E1474" s="17">
        <f t="shared" si="39"/>
        <v>26.375</v>
      </c>
    </row>
    <row r="1475" spans="1:5" hidden="1">
      <c r="A1475" s="13" t="s">
        <v>759</v>
      </c>
      <c r="B1475" s="13">
        <v>6516</v>
      </c>
      <c r="C1475" s="16">
        <v>350</v>
      </c>
      <c r="D1475" s="16">
        <v>88.125</v>
      </c>
      <c r="E1475" s="17">
        <f t="shared" si="39"/>
        <v>25.178571428571427</v>
      </c>
    </row>
    <row r="1476" spans="1:5" hidden="1">
      <c r="A1476" s="13" t="s">
        <v>760</v>
      </c>
      <c r="B1476" s="13">
        <v>15681</v>
      </c>
      <c r="C1476" s="16">
        <v>300</v>
      </c>
      <c r="D1476" s="16">
        <v>77.5</v>
      </c>
      <c r="E1476" s="17">
        <f t="shared" si="39"/>
        <v>25.833333333333336</v>
      </c>
    </row>
    <row r="1477" spans="1:5" hidden="1">
      <c r="A1477" s="13" t="s">
        <v>761</v>
      </c>
      <c r="B1477" s="13">
        <v>8529</v>
      </c>
      <c r="C1477" s="16">
        <v>350</v>
      </c>
      <c r="D1477" s="16">
        <v>90</v>
      </c>
      <c r="E1477" s="17">
        <f t="shared" si="39"/>
        <v>25.714285714285712</v>
      </c>
    </row>
    <row r="1478" spans="1:5" hidden="1">
      <c r="A1478" s="13" t="s">
        <v>762</v>
      </c>
      <c r="B1478" s="13">
        <v>23037</v>
      </c>
      <c r="C1478" s="16">
        <v>300</v>
      </c>
      <c r="D1478" s="16">
        <v>78.75</v>
      </c>
      <c r="E1478" s="17">
        <f t="shared" si="39"/>
        <v>26.25</v>
      </c>
    </row>
    <row r="1479" spans="1:5" hidden="1">
      <c r="A1479" s="13" t="s">
        <v>763</v>
      </c>
      <c r="B1479" s="13">
        <v>9820</v>
      </c>
      <c r="C1479" s="16">
        <v>300</v>
      </c>
      <c r="D1479" s="16">
        <v>81.875</v>
      </c>
      <c r="E1479" s="17">
        <f t="shared" si="39"/>
        <v>27.291666666666664</v>
      </c>
    </row>
    <row r="1480" spans="1:5" hidden="1">
      <c r="A1480" s="13" t="s">
        <v>764</v>
      </c>
      <c r="B1480" s="13">
        <v>25313</v>
      </c>
      <c r="C1480" s="16">
        <v>648</v>
      </c>
      <c r="D1480" s="16">
        <v>189.4</v>
      </c>
      <c r="E1480" s="17">
        <f t="shared" si="39"/>
        <v>29.228395061728396</v>
      </c>
    </row>
    <row r="1481" spans="1:5" hidden="1">
      <c r="A1481" s="13" t="s">
        <v>765</v>
      </c>
      <c r="B1481" s="13">
        <v>23416</v>
      </c>
      <c r="C1481" s="16">
        <v>2</v>
      </c>
      <c r="D1481" s="16">
        <v>0.6</v>
      </c>
      <c r="E1481" s="17">
        <f t="shared" si="39"/>
        <v>30</v>
      </c>
    </row>
    <row r="1482" spans="1:5" hidden="1">
      <c r="A1482" s="13" t="s">
        <v>766</v>
      </c>
      <c r="B1482" s="13">
        <v>753</v>
      </c>
      <c r="C1482" s="16">
        <v>500</v>
      </c>
      <c r="D1482" s="16">
        <v>132.47499999999999</v>
      </c>
      <c r="E1482" s="17">
        <f t="shared" si="39"/>
        <v>26.494999999999997</v>
      </c>
    </row>
    <row r="1483" spans="1:5" hidden="1">
      <c r="A1483" s="13" t="s">
        <v>767</v>
      </c>
      <c r="B1483" s="13">
        <v>18653</v>
      </c>
      <c r="C1483" s="16">
        <v>450</v>
      </c>
      <c r="D1483" s="16">
        <v>129.25</v>
      </c>
      <c r="E1483" s="17">
        <f t="shared" si="39"/>
        <v>28.722222222222221</v>
      </c>
    </row>
    <row r="1484" spans="1:5" hidden="1">
      <c r="A1484" s="13" t="s">
        <v>768</v>
      </c>
      <c r="B1484" s="13">
        <v>583</v>
      </c>
      <c r="C1484" s="16">
        <v>300</v>
      </c>
      <c r="D1484" s="16">
        <v>68.5</v>
      </c>
      <c r="E1484" s="17">
        <f t="shared" si="39"/>
        <v>22.833333333333332</v>
      </c>
    </row>
    <row r="1485" spans="1:5" hidden="1">
      <c r="A1485" s="13" t="s">
        <v>769</v>
      </c>
      <c r="B1485" s="13">
        <v>21887</v>
      </c>
      <c r="C1485" s="16">
        <v>400</v>
      </c>
      <c r="D1485" s="16">
        <v>113.75</v>
      </c>
      <c r="E1485" s="17">
        <f t="shared" si="39"/>
        <v>28.4375</v>
      </c>
    </row>
    <row r="1486" spans="1:5" hidden="1">
      <c r="A1486" s="13" t="s">
        <v>770</v>
      </c>
      <c r="B1486" s="13">
        <v>550</v>
      </c>
      <c r="C1486" s="16">
        <v>500</v>
      </c>
      <c r="D1486" s="16">
        <v>150</v>
      </c>
      <c r="E1486" s="17">
        <f t="shared" si="39"/>
        <v>30</v>
      </c>
    </row>
    <row r="1487" spans="1:5" hidden="1">
      <c r="A1487" s="13" t="s">
        <v>771</v>
      </c>
      <c r="B1487" s="13">
        <v>19254</v>
      </c>
      <c r="C1487" s="16">
        <v>123</v>
      </c>
      <c r="D1487" s="16">
        <v>36.9</v>
      </c>
      <c r="E1487" s="17">
        <f t="shared" si="39"/>
        <v>30</v>
      </c>
    </row>
    <row r="1488" spans="1:5" hidden="1">
      <c r="A1488" s="13" t="s">
        <v>772</v>
      </c>
      <c r="B1488" s="13">
        <v>15196</v>
      </c>
      <c r="C1488" s="16">
        <v>300</v>
      </c>
      <c r="D1488" s="16">
        <v>79.612499999999997</v>
      </c>
      <c r="E1488" s="17">
        <f t="shared" si="39"/>
        <v>26.537499999999998</v>
      </c>
    </row>
    <row r="1489" spans="1:5" hidden="1">
      <c r="A1489" s="13" t="s">
        <v>773</v>
      </c>
      <c r="B1489" s="13">
        <v>26673</v>
      </c>
      <c r="C1489" s="16">
        <v>500</v>
      </c>
      <c r="D1489" s="16">
        <v>150</v>
      </c>
      <c r="E1489" s="17">
        <f t="shared" si="39"/>
        <v>30</v>
      </c>
    </row>
    <row r="1490" spans="1:5" hidden="1">
      <c r="A1490" s="13" t="s">
        <v>774</v>
      </c>
      <c r="B1490" s="13">
        <v>14985</v>
      </c>
      <c r="C1490" s="16">
        <v>1461.3</v>
      </c>
      <c r="D1490" s="16">
        <v>344.64</v>
      </c>
      <c r="E1490" s="17">
        <f t="shared" si="39"/>
        <v>23.584479572982961</v>
      </c>
    </row>
    <row r="1491" spans="1:5" hidden="1">
      <c r="A1491" s="13" t="s">
        <v>775</v>
      </c>
      <c r="B1491" s="13">
        <v>21987</v>
      </c>
      <c r="C1491" s="16">
        <v>38.700000000000003</v>
      </c>
      <c r="D1491" s="16">
        <v>11.61</v>
      </c>
      <c r="E1491" s="17">
        <f t="shared" si="39"/>
        <v>30</v>
      </c>
    </row>
    <row r="1492" spans="1:5" hidden="1">
      <c r="A1492" s="13" t="s">
        <v>776</v>
      </c>
      <c r="B1492" s="13">
        <v>3785</v>
      </c>
      <c r="C1492" s="16">
        <v>1500</v>
      </c>
      <c r="D1492" s="16">
        <v>387.5</v>
      </c>
      <c r="E1492" s="17">
        <f t="shared" si="39"/>
        <v>25.833333333333336</v>
      </c>
    </row>
    <row r="1493" spans="1:5" hidden="1">
      <c r="A1493" s="13" t="s">
        <v>777</v>
      </c>
      <c r="B1493" s="13">
        <v>839</v>
      </c>
      <c r="C1493" s="16">
        <v>1500</v>
      </c>
      <c r="D1493" s="16">
        <v>356.25</v>
      </c>
      <c r="E1493" s="17">
        <f t="shared" si="39"/>
        <v>23.75</v>
      </c>
    </row>
    <row r="1494" spans="1:5" hidden="1">
      <c r="A1494" s="13" t="s">
        <v>778</v>
      </c>
      <c r="B1494" s="13">
        <v>20615</v>
      </c>
      <c r="C1494" s="16">
        <v>1000</v>
      </c>
      <c r="D1494" s="16">
        <v>237.875</v>
      </c>
      <c r="E1494" s="17">
        <f t="shared" si="39"/>
        <v>23.787500000000001</v>
      </c>
    </row>
    <row r="1495" spans="1:5" hidden="1">
      <c r="A1495" s="13" t="s">
        <v>779</v>
      </c>
      <c r="B1495" s="13">
        <v>2808</v>
      </c>
      <c r="C1495" s="16">
        <v>1000</v>
      </c>
      <c r="D1495" s="16">
        <v>237.5</v>
      </c>
      <c r="E1495" s="17">
        <f t="shared" si="39"/>
        <v>23.75</v>
      </c>
    </row>
    <row r="1496" spans="1:5" hidden="1">
      <c r="A1496" s="13" t="s">
        <v>780</v>
      </c>
      <c r="B1496" s="13">
        <v>25286</v>
      </c>
      <c r="C1496" s="16">
        <v>800</v>
      </c>
      <c r="D1496" s="16">
        <v>202.5</v>
      </c>
      <c r="E1496" s="17">
        <f t="shared" si="39"/>
        <v>25.3125</v>
      </c>
    </row>
    <row r="1497" spans="1:5" hidden="1">
      <c r="A1497" s="13" t="s">
        <v>781</v>
      </c>
      <c r="B1497" s="13">
        <v>29515</v>
      </c>
      <c r="C1497" s="16">
        <v>500</v>
      </c>
      <c r="D1497" s="16">
        <v>150</v>
      </c>
      <c r="E1497" s="17">
        <f t="shared" si="39"/>
        <v>30</v>
      </c>
    </row>
    <row r="1498" spans="1:5" hidden="1">
      <c r="A1498" s="13" t="s">
        <v>782</v>
      </c>
      <c r="B1498" s="13">
        <v>1256</v>
      </c>
      <c r="C1498" s="16">
        <v>500</v>
      </c>
      <c r="D1498" s="16">
        <v>150</v>
      </c>
      <c r="E1498" s="17">
        <f t="shared" si="39"/>
        <v>30</v>
      </c>
    </row>
    <row r="1499" spans="1:5" hidden="1">
      <c r="A1499" s="13" t="s">
        <v>783</v>
      </c>
      <c r="B1499" s="13">
        <v>10529</v>
      </c>
      <c r="C1499" s="16">
        <v>500</v>
      </c>
      <c r="D1499" s="16">
        <v>150</v>
      </c>
      <c r="E1499" s="17">
        <f t="shared" si="39"/>
        <v>30</v>
      </c>
    </row>
    <row r="1500" spans="1:5" hidden="1">
      <c r="A1500" s="13" t="s">
        <v>784</v>
      </c>
      <c r="B1500" s="13">
        <v>3558</v>
      </c>
      <c r="C1500" s="16">
        <v>500</v>
      </c>
      <c r="D1500" s="16">
        <v>150</v>
      </c>
      <c r="E1500" s="17">
        <f t="shared" si="39"/>
        <v>30</v>
      </c>
    </row>
    <row r="1501" spans="1:5" hidden="1">
      <c r="A1501" s="13" t="s">
        <v>785</v>
      </c>
      <c r="B1501" s="13">
        <v>614</v>
      </c>
      <c r="C1501" s="16">
        <v>500</v>
      </c>
      <c r="D1501" s="16">
        <v>150</v>
      </c>
      <c r="E1501" s="17">
        <f t="shared" si="39"/>
        <v>30</v>
      </c>
    </row>
    <row r="1502" spans="1:5" hidden="1">
      <c r="A1502" s="13" t="s">
        <v>786</v>
      </c>
      <c r="B1502" s="13">
        <v>738</v>
      </c>
      <c r="C1502" s="16">
        <v>500</v>
      </c>
      <c r="D1502" s="16">
        <v>150</v>
      </c>
      <c r="E1502" s="17">
        <f t="shared" si="39"/>
        <v>30</v>
      </c>
    </row>
    <row r="1503" spans="1:5" hidden="1">
      <c r="A1503" s="13" t="s">
        <v>787</v>
      </c>
      <c r="B1503" s="13">
        <v>591</v>
      </c>
      <c r="C1503" s="16">
        <v>500</v>
      </c>
      <c r="D1503" s="16">
        <v>150</v>
      </c>
      <c r="E1503" s="17">
        <f t="shared" si="39"/>
        <v>30</v>
      </c>
    </row>
    <row r="1504" spans="1:5" hidden="1">
      <c r="A1504" s="13" t="s">
        <v>788</v>
      </c>
      <c r="B1504" s="13">
        <v>703</v>
      </c>
      <c r="C1504" s="16">
        <v>500</v>
      </c>
      <c r="D1504" s="16">
        <v>150</v>
      </c>
      <c r="E1504" s="17">
        <f t="shared" si="39"/>
        <v>30</v>
      </c>
    </row>
    <row r="1505" spans="1:5" hidden="1">
      <c r="A1505" s="13" t="s">
        <v>789</v>
      </c>
      <c r="B1505" s="13">
        <v>748</v>
      </c>
      <c r="C1505" s="16">
        <v>500</v>
      </c>
      <c r="D1505" s="16">
        <v>150</v>
      </c>
      <c r="E1505" s="17">
        <f t="shared" si="39"/>
        <v>30</v>
      </c>
    </row>
    <row r="1506" spans="1:5" hidden="1">
      <c r="A1506" s="13" t="s">
        <v>790</v>
      </c>
      <c r="B1506" s="13">
        <v>631</v>
      </c>
      <c r="C1506" s="16">
        <v>500</v>
      </c>
      <c r="D1506" s="16">
        <v>150</v>
      </c>
      <c r="E1506" s="17">
        <f t="shared" si="39"/>
        <v>30</v>
      </c>
    </row>
    <row r="1507" spans="1:5" hidden="1">
      <c r="A1507" s="13" t="s">
        <v>791</v>
      </c>
      <c r="B1507" s="13">
        <v>807</v>
      </c>
      <c r="C1507" s="16">
        <v>500</v>
      </c>
      <c r="D1507" s="16">
        <v>150</v>
      </c>
      <c r="E1507" s="17">
        <f t="shared" si="39"/>
        <v>30</v>
      </c>
    </row>
    <row r="1508" spans="1:5" hidden="1">
      <c r="A1508" s="13" t="s">
        <v>792</v>
      </c>
      <c r="B1508" s="13">
        <v>905</v>
      </c>
      <c r="C1508" s="16">
        <v>500</v>
      </c>
      <c r="D1508" s="16">
        <v>150</v>
      </c>
      <c r="E1508" s="17">
        <f t="shared" si="39"/>
        <v>30</v>
      </c>
    </row>
    <row r="1509" spans="1:5" hidden="1">
      <c r="A1509" s="13" t="s">
        <v>793</v>
      </c>
      <c r="B1509" s="13">
        <v>710</v>
      </c>
      <c r="C1509" s="16">
        <v>500</v>
      </c>
      <c r="D1509" s="16">
        <v>150</v>
      </c>
      <c r="E1509" s="17">
        <f t="shared" si="39"/>
        <v>30</v>
      </c>
    </row>
    <row r="1510" spans="1:5" hidden="1">
      <c r="A1510" s="13" t="s">
        <v>794</v>
      </c>
      <c r="B1510" s="13">
        <v>707</v>
      </c>
      <c r="C1510" s="16">
        <v>500</v>
      </c>
      <c r="D1510" s="16">
        <v>150</v>
      </c>
      <c r="E1510" s="17">
        <f t="shared" si="39"/>
        <v>30</v>
      </c>
    </row>
    <row r="1511" spans="1:5" hidden="1">
      <c r="A1511" s="13" t="s">
        <v>795</v>
      </c>
      <c r="B1511" s="13">
        <v>852</v>
      </c>
      <c r="C1511" s="16">
        <v>500</v>
      </c>
      <c r="D1511" s="16">
        <v>150</v>
      </c>
      <c r="E1511" s="17">
        <f t="shared" si="39"/>
        <v>30</v>
      </c>
    </row>
    <row r="1512" spans="1:5" hidden="1">
      <c r="A1512" s="13" t="s">
        <v>796</v>
      </c>
      <c r="B1512" s="13">
        <v>19344</v>
      </c>
      <c r="C1512" s="16">
        <v>500</v>
      </c>
      <c r="D1512" s="16">
        <v>150</v>
      </c>
      <c r="E1512" s="17">
        <f t="shared" si="39"/>
        <v>30</v>
      </c>
    </row>
    <row r="1513" spans="1:5" hidden="1">
      <c r="A1513" s="13" t="s">
        <v>797</v>
      </c>
      <c r="B1513" s="13">
        <v>3638</v>
      </c>
      <c r="C1513" s="16">
        <v>500</v>
      </c>
      <c r="D1513" s="16">
        <v>150</v>
      </c>
      <c r="E1513" s="17">
        <f t="shared" si="39"/>
        <v>30</v>
      </c>
    </row>
    <row r="1514" spans="1:5" hidden="1">
      <c r="A1514" s="13" t="s">
        <v>798</v>
      </c>
      <c r="B1514" s="13">
        <v>24365</v>
      </c>
      <c r="C1514" s="16">
        <v>500</v>
      </c>
      <c r="D1514" s="16">
        <v>150</v>
      </c>
      <c r="E1514" s="17">
        <f t="shared" si="39"/>
        <v>30</v>
      </c>
    </row>
    <row r="1515" spans="1:5" hidden="1">
      <c r="A1515" s="13" t="s">
        <v>799</v>
      </c>
      <c r="B1515" s="13">
        <v>17854</v>
      </c>
      <c r="C1515" s="16">
        <v>500</v>
      </c>
      <c r="D1515" s="16">
        <v>150</v>
      </c>
      <c r="E1515" s="17">
        <f t="shared" si="39"/>
        <v>30</v>
      </c>
    </row>
    <row r="1516" spans="1:5" hidden="1">
      <c r="A1516" s="13" t="s">
        <v>800</v>
      </c>
      <c r="B1516" s="13">
        <v>637</v>
      </c>
      <c r="C1516" s="16">
        <v>500</v>
      </c>
      <c r="D1516" s="16">
        <v>150</v>
      </c>
      <c r="E1516" s="17">
        <f t="shared" si="39"/>
        <v>30</v>
      </c>
    </row>
    <row r="1517" spans="1:5" hidden="1">
      <c r="A1517" s="13" t="s">
        <v>801</v>
      </c>
      <c r="B1517" s="13">
        <v>1253</v>
      </c>
      <c r="C1517" s="16">
        <v>500</v>
      </c>
      <c r="D1517" s="16">
        <v>150</v>
      </c>
      <c r="E1517" s="17">
        <f t="shared" si="39"/>
        <v>30</v>
      </c>
    </row>
    <row r="1518" spans="1:5" hidden="1">
      <c r="A1518" s="13" t="s">
        <v>802</v>
      </c>
      <c r="B1518" s="13">
        <v>6708</v>
      </c>
      <c r="C1518" s="16">
        <v>500</v>
      </c>
      <c r="D1518" s="16">
        <v>150</v>
      </c>
      <c r="E1518" s="17">
        <f t="shared" si="39"/>
        <v>30</v>
      </c>
    </row>
    <row r="1519" spans="1:5" hidden="1">
      <c r="A1519" s="13" t="s">
        <v>803</v>
      </c>
      <c r="B1519" s="13">
        <v>2188</v>
      </c>
      <c r="C1519" s="16">
        <v>500</v>
      </c>
      <c r="D1519" s="16">
        <v>150</v>
      </c>
      <c r="E1519" s="17">
        <f t="shared" si="39"/>
        <v>30</v>
      </c>
    </row>
    <row r="1520" spans="1:5" hidden="1">
      <c r="A1520" s="13" t="s">
        <v>804</v>
      </c>
      <c r="B1520" s="13">
        <v>2509</v>
      </c>
      <c r="C1520" s="16">
        <v>500</v>
      </c>
      <c r="D1520" s="16">
        <v>150</v>
      </c>
      <c r="E1520" s="17">
        <f t="shared" si="39"/>
        <v>30</v>
      </c>
    </row>
    <row r="1521" spans="1:5" hidden="1">
      <c r="A1521" s="13" t="s">
        <v>805</v>
      </c>
      <c r="B1521" s="13">
        <v>5418</v>
      </c>
      <c r="C1521" s="16">
        <v>500</v>
      </c>
      <c r="D1521" s="16">
        <v>150</v>
      </c>
      <c r="E1521" s="17">
        <f t="shared" si="39"/>
        <v>30</v>
      </c>
    </row>
    <row r="1522" spans="1:5" hidden="1">
      <c r="A1522" s="13" t="s">
        <v>806</v>
      </c>
      <c r="B1522" s="13">
        <v>21595</v>
      </c>
      <c r="C1522" s="16">
        <v>500</v>
      </c>
      <c r="D1522" s="16">
        <v>150</v>
      </c>
      <c r="E1522" s="17">
        <f t="shared" si="39"/>
        <v>30</v>
      </c>
    </row>
    <row r="1523" spans="1:5" hidden="1">
      <c r="A1523" s="13" t="s">
        <v>807</v>
      </c>
      <c r="B1523" s="13">
        <v>4150</v>
      </c>
      <c r="C1523" s="16">
        <v>500</v>
      </c>
      <c r="D1523" s="16">
        <v>150</v>
      </c>
      <c r="E1523" s="17">
        <f t="shared" si="39"/>
        <v>30</v>
      </c>
    </row>
    <row r="1524" spans="1:5" hidden="1">
      <c r="A1524" s="13" t="s">
        <v>808</v>
      </c>
      <c r="B1524" s="13">
        <v>17754</v>
      </c>
      <c r="C1524" s="16">
        <v>500</v>
      </c>
      <c r="D1524" s="16">
        <v>150</v>
      </c>
      <c r="E1524" s="17">
        <f t="shared" si="39"/>
        <v>30</v>
      </c>
    </row>
    <row r="1525" spans="1:5" hidden="1">
      <c r="A1525" s="13" t="s">
        <v>809</v>
      </c>
      <c r="B1525" s="13">
        <v>2483</v>
      </c>
      <c r="C1525" s="16">
        <v>500</v>
      </c>
      <c r="D1525" s="16">
        <v>150</v>
      </c>
      <c r="E1525" s="17">
        <f t="shared" si="39"/>
        <v>30</v>
      </c>
    </row>
    <row r="1526" spans="1:5" hidden="1">
      <c r="A1526" s="13" t="s">
        <v>810</v>
      </c>
      <c r="B1526" s="13">
        <v>15259</v>
      </c>
      <c r="C1526" s="16">
        <v>500</v>
      </c>
      <c r="D1526" s="16">
        <v>150</v>
      </c>
      <c r="E1526" s="17">
        <f t="shared" si="39"/>
        <v>30</v>
      </c>
    </row>
    <row r="1527" spans="1:5" hidden="1">
      <c r="A1527" s="13" t="s">
        <v>811</v>
      </c>
      <c r="B1527" s="13">
        <v>14575</v>
      </c>
      <c r="C1527" s="16">
        <v>500</v>
      </c>
      <c r="D1527" s="16">
        <v>150</v>
      </c>
      <c r="E1527" s="17">
        <f t="shared" si="39"/>
        <v>30</v>
      </c>
    </row>
    <row r="1528" spans="1:5" hidden="1">
      <c r="A1528" s="13" t="s">
        <v>812</v>
      </c>
      <c r="B1528" s="13">
        <v>17709</v>
      </c>
      <c r="C1528" s="16">
        <v>500</v>
      </c>
      <c r="D1528" s="16">
        <v>150</v>
      </c>
      <c r="E1528" s="17">
        <f t="shared" si="39"/>
        <v>30</v>
      </c>
    </row>
    <row r="1529" spans="1:5">
      <c r="A1529" s="35" t="s">
        <v>812</v>
      </c>
      <c r="B1529" s="13">
        <v>10207</v>
      </c>
      <c r="C1529" s="16">
        <v>500</v>
      </c>
      <c r="D1529" s="16">
        <v>150</v>
      </c>
      <c r="E1529" s="17">
        <f t="shared" si="39"/>
        <v>30</v>
      </c>
    </row>
    <row r="1530" spans="1:5">
      <c r="A1530" s="35" t="s">
        <v>813</v>
      </c>
      <c r="B1530" s="13">
        <v>18593</v>
      </c>
      <c r="C1530" s="16">
        <v>500</v>
      </c>
      <c r="D1530" s="16">
        <v>150</v>
      </c>
      <c r="E1530" s="17">
        <f t="shared" ref="E1530:E1593" si="40">D1530/C1530*100</f>
        <v>30</v>
      </c>
    </row>
    <row r="1531" spans="1:5">
      <c r="A1531" s="35" t="s">
        <v>814</v>
      </c>
      <c r="B1531" s="13">
        <v>26688</v>
      </c>
      <c r="C1531" s="16">
        <v>500</v>
      </c>
      <c r="D1531" s="16">
        <v>150</v>
      </c>
      <c r="E1531" s="17">
        <f t="shared" si="40"/>
        <v>30</v>
      </c>
    </row>
    <row r="1532" spans="1:5" hidden="1">
      <c r="A1532" s="13" t="s">
        <v>815</v>
      </c>
      <c r="B1532" s="13">
        <v>26686</v>
      </c>
      <c r="C1532" s="16">
        <v>500</v>
      </c>
      <c r="D1532" s="16">
        <v>150</v>
      </c>
      <c r="E1532" s="17">
        <f t="shared" si="40"/>
        <v>30</v>
      </c>
    </row>
    <row r="1533" spans="1:5" hidden="1">
      <c r="A1533" s="13" t="s">
        <v>816</v>
      </c>
      <c r="B1533" s="13">
        <v>26689</v>
      </c>
      <c r="C1533" s="16">
        <v>500</v>
      </c>
      <c r="D1533" s="16">
        <v>150</v>
      </c>
      <c r="E1533" s="17">
        <f t="shared" si="40"/>
        <v>30</v>
      </c>
    </row>
    <row r="1534" spans="1:5" hidden="1">
      <c r="A1534" s="13" t="s">
        <v>817</v>
      </c>
      <c r="B1534" s="13">
        <v>26687</v>
      </c>
      <c r="C1534" s="16">
        <v>500</v>
      </c>
      <c r="D1534" s="16">
        <v>150</v>
      </c>
      <c r="E1534" s="17">
        <f t="shared" si="40"/>
        <v>30</v>
      </c>
    </row>
    <row r="1535" spans="1:5" hidden="1">
      <c r="A1535" s="13" t="s">
        <v>818</v>
      </c>
      <c r="B1535" s="13">
        <v>34172</v>
      </c>
      <c r="C1535" s="16">
        <v>500</v>
      </c>
      <c r="D1535" s="16">
        <v>150</v>
      </c>
      <c r="E1535" s="17">
        <f t="shared" si="40"/>
        <v>30</v>
      </c>
    </row>
    <row r="1536" spans="1:5" hidden="1">
      <c r="A1536" s="13" t="s">
        <v>819</v>
      </c>
      <c r="B1536" s="13">
        <v>9351</v>
      </c>
      <c r="C1536" s="16">
        <v>800</v>
      </c>
      <c r="D1536" s="16">
        <v>227.5</v>
      </c>
      <c r="E1536" s="17">
        <f t="shared" si="40"/>
        <v>28.4375</v>
      </c>
    </row>
    <row r="1537" spans="1:6" hidden="1">
      <c r="A1537" s="13" t="s">
        <v>820</v>
      </c>
      <c r="B1537" s="13">
        <v>49266</v>
      </c>
      <c r="C1537" s="16">
        <v>125</v>
      </c>
      <c r="D1537" s="16">
        <v>37.5</v>
      </c>
      <c r="E1537" s="17">
        <f t="shared" si="40"/>
        <v>30</v>
      </c>
    </row>
    <row r="1538" spans="1:6" hidden="1">
      <c r="A1538" s="20" t="s">
        <v>3</v>
      </c>
      <c r="B1538" s="21"/>
      <c r="C1538" s="23">
        <v>51733.5</v>
      </c>
      <c r="D1538" s="23">
        <v>14472.7425</v>
      </c>
      <c r="E1538" s="17">
        <f t="shared" si="40"/>
        <v>27.975571921482214</v>
      </c>
    </row>
    <row r="1539" spans="1:6" hidden="1">
      <c r="E1539" s="17"/>
    </row>
    <row r="1540" spans="1:6" ht="35" hidden="1" customHeight="1">
      <c r="A1540" s="46" t="s">
        <v>821</v>
      </c>
      <c r="B1540" s="9"/>
      <c r="C1540" s="9"/>
      <c r="D1540" s="9"/>
      <c r="E1540" s="44"/>
    </row>
    <row r="1541" spans="1:6" ht="34" hidden="1">
      <c r="A1541" s="47" t="s">
        <v>928</v>
      </c>
      <c r="B1541" s="48" t="s">
        <v>929</v>
      </c>
      <c r="C1541" s="49" t="s">
        <v>1605</v>
      </c>
      <c r="D1541" s="49" t="s">
        <v>1606</v>
      </c>
      <c r="E1541" s="17"/>
    </row>
    <row r="1542" spans="1:6" hidden="1">
      <c r="A1542" s="36" t="s">
        <v>822</v>
      </c>
      <c r="B1542" s="36">
        <v>20526</v>
      </c>
      <c r="C1542" s="50">
        <v>2911.31</v>
      </c>
      <c r="D1542" s="50">
        <v>846.33720000000005</v>
      </c>
      <c r="E1542" s="17">
        <f t="shared" si="40"/>
        <v>29.070665782757594</v>
      </c>
    </row>
    <row r="1543" spans="1:6" hidden="1">
      <c r="A1543" s="36" t="s">
        <v>823</v>
      </c>
      <c r="B1543" s="36">
        <v>4</v>
      </c>
      <c r="C1543" s="50">
        <v>220</v>
      </c>
      <c r="D1543" s="50">
        <v>66</v>
      </c>
      <c r="E1543" s="17">
        <f t="shared" si="40"/>
        <v>30</v>
      </c>
    </row>
    <row r="1544" spans="1:6" hidden="1">
      <c r="A1544" s="36" t="s">
        <v>823</v>
      </c>
      <c r="B1544" s="36">
        <v>23814</v>
      </c>
      <c r="C1544" s="50">
        <v>10</v>
      </c>
      <c r="D1544" s="50">
        <v>3</v>
      </c>
      <c r="E1544" s="17">
        <f t="shared" si="40"/>
        <v>30</v>
      </c>
    </row>
    <row r="1545" spans="1:6" hidden="1">
      <c r="A1545" s="36" t="s">
        <v>824</v>
      </c>
      <c r="B1545" s="36">
        <v>5</v>
      </c>
      <c r="C1545" s="50">
        <v>3</v>
      </c>
      <c r="D1545" s="50">
        <v>0.9</v>
      </c>
      <c r="E1545" s="17">
        <f t="shared" si="40"/>
        <v>30</v>
      </c>
    </row>
    <row r="1546" spans="1:6" hidden="1">
      <c r="A1546" s="36" t="s">
        <v>825</v>
      </c>
      <c r="B1546" s="36">
        <v>7</v>
      </c>
      <c r="C1546" s="50">
        <v>3</v>
      </c>
      <c r="D1546" s="50">
        <v>0.9</v>
      </c>
      <c r="E1546" s="17">
        <f t="shared" si="40"/>
        <v>30</v>
      </c>
    </row>
    <row r="1547" spans="1:6" hidden="1">
      <c r="A1547" s="36" t="s">
        <v>826</v>
      </c>
      <c r="B1547" s="36">
        <v>10</v>
      </c>
      <c r="C1547" s="50">
        <v>3</v>
      </c>
      <c r="D1547" s="50">
        <v>0.9</v>
      </c>
      <c r="E1547" s="17">
        <f t="shared" si="40"/>
        <v>30</v>
      </c>
    </row>
    <row r="1548" spans="1:6" s="3" customFormat="1" hidden="1">
      <c r="A1548" s="51" t="s">
        <v>3</v>
      </c>
      <c r="B1548" s="21"/>
      <c r="C1548" s="52">
        <v>3150.31</v>
      </c>
      <c r="D1548" s="52">
        <v>918.03719999999998</v>
      </c>
      <c r="E1548" s="17">
        <f t="shared" si="40"/>
        <v>29.141170234040459</v>
      </c>
      <c r="F1548" s="53"/>
    </row>
    <row r="1549" spans="1:6" hidden="1">
      <c r="A1549" s="47"/>
      <c r="B1549" s="14"/>
      <c r="C1549" s="54"/>
      <c r="D1549" s="54"/>
      <c r="E1549" s="17"/>
    </row>
    <row r="1550" spans="1:6" hidden="1">
      <c r="A1550" s="36" t="s">
        <v>827</v>
      </c>
      <c r="B1550" s="36">
        <v>23191</v>
      </c>
      <c r="C1550" s="50">
        <v>150</v>
      </c>
      <c r="D1550" s="50">
        <v>36</v>
      </c>
      <c r="E1550" s="17">
        <f t="shared" si="40"/>
        <v>24</v>
      </c>
    </row>
    <row r="1551" spans="1:6" hidden="1">
      <c r="A1551" s="36" t="s">
        <v>828</v>
      </c>
      <c r="B1551" s="36">
        <v>6590</v>
      </c>
      <c r="C1551" s="50">
        <v>0.45</v>
      </c>
      <c r="D1551" s="50">
        <v>0.13500000000000001</v>
      </c>
      <c r="E1551" s="17">
        <f t="shared" si="40"/>
        <v>30</v>
      </c>
    </row>
    <row r="1552" spans="1:6" hidden="1">
      <c r="A1552" s="36" t="s">
        <v>829</v>
      </c>
      <c r="B1552" s="36">
        <v>1513</v>
      </c>
      <c r="C1552" s="50">
        <v>1</v>
      </c>
      <c r="D1552" s="50">
        <v>0.3</v>
      </c>
      <c r="E1552" s="17">
        <f t="shared" si="40"/>
        <v>30</v>
      </c>
    </row>
    <row r="1553" spans="1:6" hidden="1">
      <c r="A1553" s="36" t="s">
        <v>830</v>
      </c>
      <c r="B1553" s="36">
        <v>1374</v>
      </c>
      <c r="C1553" s="50">
        <v>0.3</v>
      </c>
      <c r="D1553" s="50">
        <v>0.09</v>
      </c>
      <c r="E1553" s="17">
        <f t="shared" si="40"/>
        <v>30</v>
      </c>
    </row>
    <row r="1554" spans="1:6" hidden="1">
      <c r="A1554" s="36" t="s">
        <v>831</v>
      </c>
      <c r="B1554" s="36">
        <v>1546</v>
      </c>
      <c r="C1554" s="50">
        <v>1</v>
      </c>
      <c r="D1554" s="50">
        <v>0.3</v>
      </c>
      <c r="E1554" s="17">
        <f t="shared" si="40"/>
        <v>30</v>
      </c>
    </row>
    <row r="1555" spans="1:6" hidden="1">
      <c r="A1555" s="36" t="s">
        <v>832</v>
      </c>
      <c r="B1555" s="36">
        <v>6624</v>
      </c>
      <c r="C1555" s="50">
        <v>0.25</v>
      </c>
      <c r="D1555" s="50">
        <v>7.4999999999999997E-2</v>
      </c>
      <c r="E1555" s="17">
        <f t="shared" si="40"/>
        <v>30</v>
      </c>
    </row>
    <row r="1556" spans="1:6" hidden="1">
      <c r="A1556" s="36" t="s">
        <v>833</v>
      </c>
      <c r="B1556" s="36">
        <v>18415</v>
      </c>
      <c r="C1556" s="50">
        <v>34</v>
      </c>
      <c r="D1556" s="50">
        <v>9.5749999999999993</v>
      </c>
      <c r="E1556" s="17">
        <f t="shared" si="40"/>
        <v>28.161764705882351</v>
      </c>
    </row>
    <row r="1557" spans="1:6" hidden="1">
      <c r="A1557" s="36" t="s">
        <v>834</v>
      </c>
      <c r="B1557" s="36">
        <v>17205</v>
      </c>
      <c r="C1557" s="50">
        <v>0.78</v>
      </c>
      <c r="D1557" s="50">
        <v>0.23400000000000001</v>
      </c>
      <c r="E1557" s="17">
        <f t="shared" si="40"/>
        <v>30</v>
      </c>
    </row>
    <row r="1558" spans="1:6" hidden="1">
      <c r="A1558" s="36" t="s">
        <v>835</v>
      </c>
      <c r="B1558" s="36">
        <v>1038</v>
      </c>
      <c r="C1558" s="50">
        <v>30.01</v>
      </c>
      <c r="D1558" s="50">
        <v>7.2030000000000003</v>
      </c>
      <c r="E1558" s="17">
        <f t="shared" si="40"/>
        <v>24.001999333555482</v>
      </c>
    </row>
    <row r="1559" spans="1:6" s="3" customFormat="1" hidden="1">
      <c r="A1559" s="51" t="s">
        <v>3</v>
      </c>
      <c r="B1559" s="21"/>
      <c r="C1559" s="52">
        <v>30.79</v>
      </c>
      <c r="D1559" s="52">
        <v>7.4370000000000003</v>
      </c>
      <c r="E1559" s="17">
        <f t="shared" si="40"/>
        <v>24.153946086391688</v>
      </c>
      <c r="F1559" s="53"/>
    </row>
    <row r="1560" spans="1:6" hidden="1">
      <c r="A1560" s="47"/>
      <c r="B1560" s="14"/>
      <c r="C1560" s="54"/>
      <c r="D1560" s="54"/>
      <c r="E1560" s="17"/>
    </row>
    <row r="1561" spans="1:6" hidden="1">
      <c r="A1561" s="36" t="s">
        <v>836</v>
      </c>
      <c r="B1561" s="36">
        <v>1695</v>
      </c>
      <c r="C1561" s="50">
        <v>0.2</v>
      </c>
      <c r="D1561" s="50">
        <v>0.06</v>
      </c>
      <c r="E1561" s="17">
        <f t="shared" si="40"/>
        <v>30</v>
      </c>
    </row>
    <row r="1562" spans="1:6" hidden="1">
      <c r="A1562" s="36" t="s">
        <v>837</v>
      </c>
      <c r="B1562" s="36">
        <v>5258</v>
      </c>
      <c r="C1562" s="50">
        <v>50</v>
      </c>
      <c r="D1562" s="50">
        <v>15</v>
      </c>
      <c r="E1562" s="17">
        <f t="shared" si="40"/>
        <v>30</v>
      </c>
    </row>
    <row r="1563" spans="1:6" hidden="1">
      <c r="A1563" s="36" t="s">
        <v>838</v>
      </c>
      <c r="B1563" s="36">
        <v>836</v>
      </c>
      <c r="C1563" s="50">
        <v>50</v>
      </c>
      <c r="D1563" s="50">
        <v>15</v>
      </c>
      <c r="E1563" s="17">
        <f t="shared" si="40"/>
        <v>30</v>
      </c>
    </row>
    <row r="1564" spans="1:6" hidden="1">
      <c r="A1564" s="36" t="s">
        <v>839</v>
      </c>
      <c r="B1564" s="36">
        <v>1450</v>
      </c>
      <c r="C1564" s="50">
        <v>0.15</v>
      </c>
      <c r="D1564" s="50">
        <v>4.4999999999999998E-2</v>
      </c>
      <c r="E1564" s="17">
        <f t="shared" si="40"/>
        <v>30</v>
      </c>
    </row>
    <row r="1565" spans="1:6" hidden="1">
      <c r="A1565" s="36" t="s">
        <v>840</v>
      </c>
      <c r="B1565" s="36">
        <v>1441</v>
      </c>
      <c r="C1565" s="50">
        <v>15.7</v>
      </c>
      <c r="D1565" s="50">
        <v>4.71</v>
      </c>
      <c r="E1565" s="17">
        <f t="shared" si="40"/>
        <v>30</v>
      </c>
    </row>
    <row r="1566" spans="1:6" hidden="1">
      <c r="A1566" s="36" t="s">
        <v>841</v>
      </c>
      <c r="B1566" s="36">
        <v>1544</v>
      </c>
      <c r="C1566" s="50">
        <v>21.05</v>
      </c>
      <c r="D1566" s="50">
        <v>3.3149999999999999</v>
      </c>
      <c r="E1566" s="17">
        <f t="shared" si="40"/>
        <v>15.748218527315913</v>
      </c>
    </row>
    <row r="1567" spans="1:6" hidden="1">
      <c r="A1567" s="36" t="s">
        <v>842</v>
      </c>
      <c r="B1567" s="36">
        <v>38047</v>
      </c>
      <c r="C1567" s="50">
        <v>50</v>
      </c>
      <c r="D1567" s="50">
        <v>15</v>
      </c>
      <c r="E1567" s="17">
        <f t="shared" si="40"/>
        <v>30</v>
      </c>
    </row>
    <row r="1568" spans="1:6" hidden="1">
      <c r="A1568" s="36" t="s">
        <v>843</v>
      </c>
      <c r="B1568" s="36">
        <v>854</v>
      </c>
      <c r="C1568" s="50">
        <v>22</v>
      </c>
      <c r="D1568" s="50">
        <v>3.6</v>
      </c>
      <c r="E1568" s="17">
        <f t="shared" si="40"/>
        <v>16.363636363636363</v>
      </c>
    </row>
    <row r="1569" spans="1:5" hidden="1">
      <c r="A1569" s="36" t="s">
        <v>844</v>
      </c>
      <c r="B1569" s="36">
        <v>1461</v>
      </c>
      <c r="C1569" s="50">
        <v>10</v>
      </c>
      <c r="D1569" s="50">
        <v>3</v>
      </c>
      <c r="E1569" s="17">
        <f t="shared" si="40"/>
        <v>30</v>
      </c>
    </row>
    <row r="1570" spans="1:5" hidden="1">
      <c r="A1570" s="36" t="s">
        <v>845</v>
      </c>
      <c r="B1570" s="36">
        <v>1460</v>
      </c>
      <c r="C1570" s="50">
        <v>0.05</v>
      </c>
      <c r="D1570" s="50">
        <v>1.4999999999999999E-2</v>
      </c>
      <c r="E1570" s="17">
        <f t="shared" si="40"/>
        <v>30</v>
      </c>
    </row>
    <row r="1571" spans="1:5" hidden="1">
      <c r="A1571" s="36" t="s">
        <v>846</v>
      </c>
      <c r="B1571" s="36">
        <v>913</v>
      </c>
      <c r="C1571" s="50">
        <v>5</v>
      </c>
      <c r="D1571" s="50">
        <v>1.5</v>
      </c>
      <c r="E1571" s="17">
        <f t="shared" si="40"/>
        <v>30</v>
      </c>
    </row>
    <row r="1572" spans="1:5" hidden="1">
      <c r="A1572" s="36" t="s">
        <v>847</v>
      </c>
      <c r="B1572" s="36">
        <v>23192</v>
      </c>
      <c r="C1572" s="50">
        <v>50</v>
      </c>
      <c r="D1572" s="50">
        <v>15</v>
      </c>
      <c r="E1572" s="17">
        <f t="shared" si="40"/>
        <v>30</v>
      </c>
    </row>
    <row r="1573" spans="1:5" hidden="1">
      <c r="A1573" s="36" t="s">
        <v>848</v>
      </c>
      <c r="B1573" s="36">
        <v>850</v>
      </c>
      <c r="C1573" s="50">
        <v>1</v>
      </c>
      <c r="D1573" s="50">
        <v>0.3</v>
      </c>
      <c r="E1573" s="17">
        <f t="shared" si="40"/>
        <v>30</v>
      </c>
    </row>
    <row r="1574" spans="1:5" hidden="1">
      <c r="A1574" s="36" t="s">
        <v>849</v>
      </c>
      <c r="B1574" s="36">
        <v>859</v>
      </c>
      <c r="C1574" s="50">
        <v>2</v>
      </c>
      <c r="D1574" s="50">
        <v>0.6</v>
      </c>
      <c r="E1574" s="17">
        <f t="shared" si="40"/>
        <v>30</v>
      </c>
    </row>
    <row r="1575" spans="1:5" hidden="1">
      <c r="A1575" s="36" t="s">
        <v>850</v>
      </c>
      <c r="B1575" s="36">
        <v>1527</v>
      </c>
      <c r="C1575" s="50">
        <v>50</v>
      </c>
      <c r="D1575" s="50">
        <v>15</v>
      </c>
      <c r="E1575" s="17">
        <f t="shared" si="40"/>
        <v>30</v>
      </c>
    </row>
    <row r="1576" spans="1:5" hidden="1">
      <c r="A1576" s="36" t="s">
        <v>851</v>
      </c>
      <c r="B1576" s="36">
        <v>8726</v>
      </c>
      <c r="C1576" s="50">
        <v>21</v>
      </c>
      <c r="D1576" s="50">
        <v>3.3</v>
      </c>
      <c r="E1576" s="17">
        <f t="shared" si="40"/>
        <v>15.714285714285714</v>
      </c>
    </row>
    <row r="1577" spans="1:5" hidden="1">
      <c r="A1577" s="36" t="s">
        <v>852</v>
      </c>
      <c r="B1577" s="36">
        <v>857</v>
      </c>
      <c r="C1577" s="50">
        <v>10</v>
      </c>
      <c r="D1577" s="50">
        <v>3</v>
      </c>
      <c r="E1577" s="17">
        <f t="shared" si="40"/>
        <v>30</v>
      </c>
    </row>
    <row r="1578" spans="1:5" hidden="1">
      <c r="A1578" s="36" t="s">
        <v>853</v>
      </c>
      <c r="B1578" s="36">
        <v>28729</v>
      </c>
      <c r="C1578" s="50">
        <v>1</v>
      </c>
      <c r="D1578" s="50">
        <v>0.3</v>
      </c>
      <c r="E1578" s="17">
        <f t="shared" si="40"/>
        <v>30</v>
      </c>
    </row>
    <row r="1579" spans="1:5" hidden="1">
      <c r="A1579" s="36" t="s">
        <v>854</v>
      </c>
      <c r="B1579" s="36">
        <v>1467</v>
      </c>
      <c r="C1579" s="50">
        <v>5</v>
      </c>
      <c r="D1579" s="50">
        <v>1.5</v>
      </c>
      <c r="E1579" s="17">
        <f t="shared" si="40"/>
        <v>30</v>
      </c>
    </row>
    <row r="1580" spans="1:5" hidden="1">
      <c r="A1580" s="36" t="s">
        <v>855</v>
      </c>
      <c r="B1580" s="36">
        <v>1456</v>
      </c>
      <c r="C1580" s="50">
        <v>0.15</v>
      </c>
      <c r="D1580" s="50">
        <v>4.4999999999999998E-2</v>
      </c>
      <c r="E1580" s="17">
        <f t="shared" si="40"/>
        <v>30</v>
      </c>
    </row>
    <row r="1581" spans="1:5" hidden="1">
      <c r="A1581" s="36" t="s">
        <v>856</v>
      </c>
      <c r="B1581" s="36">
        <v>1496</v>
      </c>
      <c r="C1581" s="50">
        <v>0.1</v>
      </c>
      <c r="D1581" s="50">
        <v>0.03</v>
      </c>
      <c r="E1581" s="17">
        <f t="shared" si="40"/>
        <v>30</v>
      </c>
    </row>
    <row r="1582" spans="1:5" hidden="1">
      <c r="A1582" s="36" t="s">
        <v>857</v>
      </c>
      <c r="B1582" s="36">
        <v>1528</v>
      </c>
      <c r="C1582" s="50">
        <v>50</v>
      </c>
      <c r="D1582" s="50">
        <v>15</v>
      </c>
      <c r="E1582" s="17">
        <f t="shared" si="40"/>
        <v>30</v>
      </c>
    </row>
    <row r="1583" spans="1:5" hidden="1">
      <c r="A1583" s="36" t="s">
        <v>858</v>
      </c>
      <c r="B1583" s="36">
        <v>1445</v>
      </c>
      <c r="C1583" s="50">
        <v>2.6</v>
      </c>
      <c r="D1583" s="50">
        <v>0.78</v>
      </c>
      <c r="E1583" s="17">
        <f t="shared" si="40"/>
        <v>30</v>
      </c>
    </row>
    <row r="1584" spans="1:5" hidden="1">
      <c r="A1584" s="36" t="s">
        <v>859</v>
      </c>
      <c r="B1584" s="36">
        <v>1438</v>
      </c>
      <c r="C1584" s="50">
        <v>50</v>
      </c>
      <c r="D1584" s="50">
        <v>15</v>
      </c>
      <c r="E1584" s="17">
        <f t="shared" si="40"/>
        <v>30</v>
      </c>
    </row>
    <row r="1585" spans="1:6" hidden="1">
      <c r="A1585" s="36" t="s">
        <v>860</v>
      </c>
      <c r="B1585" s="36">
        <v>1447</v>
      </c>
      <c r="C1585" s="50">
        <v>14.1</v>
      </c>
      <c r="D1585" s="50">
        <v>4.2300000000000004</v>
      </c>
      <c r="E1585" s="17">
        <f t="shared" si="40"/>
        <v>30.000000000000004</v>
      </c>
    </row>
    <row r="1586" spans="1:6" hidden="1">
      <c r="A1586" s="36" t="s">
        <v>861</v>
      </c>
      <c r="B1586" s="36">
        <v>1519</v>
      </c>
      <c r="C1586" s="50">
        <v>50</v>
      </c>
      <c r="D1586" s="50">
        <v>10.25</v>
      </c>
      <c r="E1586" s="17">
        <f t="shared" si="40"/>
        <v>20.5</v>
      </c>
    </row>
    <row r="1587" spans="1:6" hidden="1">
      <c r="A1587" s="36" t="s">
        <v>862</v>
      </c>
      <c r="B1587" s="36">
        <v>779</v>
      </c>
      <c r="C1587" s="50">
        <v>15</v>
      </c>
      <c r="D1587" s="50">
        <v>4.5</v>
      </c>
      <c r="E1587" s="17">
        <f t="shared" si="40"/>
        <v>30</v>
      </c>
    </row>
    <row r="1588" spans="1:6" hidden="1">
      <c r="A1588" s="36" t="s">
        <v>863</v>
      </c>
      <c r="B1588" s="36">
        <v>46407</v>
      </c>
      <c r="C1588" s="50">
        <v>50</v>
      </c>
      <c r="D1588" s="50">
        <v>15</v>
      </c>
      <c r="E1588" s="17">
        <f t="shared" si="40"/>
        <v>30</v>
      </c>
    </row>
    <row r="1589" spans="1:6" s="3" customFormat="1" hidden="1">
      <c r="A1589" s="51" t="s">
        <v>1</v>
      </c>
      <c r="B1589" s="21"/>
      <c r="C1589" s="52">
        <v>65</v>
      </c>
      <c r="D1589" s="52">
        <v>19.5</v>
      </c>
      <c r="E1589" s="17">
        <f t="shared" si="40"/>
        <v>30</v>
      </c>
      <c r="F1589" s="53"/>
    </row>
    <row r="1590" spans="1:6" s="3" customFormat="1" hidden="1">
      <c r="A1590" s="55"/>
      <c r="B1590" s="56"/>
      <c r="C1590" s="54"/>
      <c r="D1590" s="54"/>
      <c r="E1590" s="17"/>
      <c r="F1590" s="53"/>
    </row>
    <row r="1591" spans="1:6" hidden="1">
      <c r="A1591" s="13" t="s">
        <v>864</v>
      </c>
      <c r="B1591" s="13">
        <v>1273</v>
      </c>
      <c r="C1591" s="34">
        <v>29.01</v>
      </c>
      <c r="D1591" s="34">
        <v>8.7029999999999994</v>
      </c>
      <c r="E1591" s="17">
        <f t="shared" si="40"/>
        <v>30</v>
      </c>
    </row>
    <row r="1592" spans="1:6" hidden="1">
      <c r="A1592" s="13" t="s">
        <v>865</v>
      </c>
      <c r="B1592" s="13">
        <v>1443</v>
      </c>
      <c r="C1592" s="34">
        <v>10.050000000000001</v>
      </c>
      <c r="D1592" s="34">
        <v>3.0150000000000001</v>
      </c>
      <c r="E1592" s="17">
        <f t="shared" si="40"/>
        <v>30</v>
      </c>
    </row>
    <row r="1593" spans="1:6" hidden="1">
      <c r="A1593" s="13" t="s">
        <v>866</v>
      </c>
      <c r="B1593" s="13">
        <v>1505</v>
      </c>
      <c r="C1593" s="34">
        <v>35.049999999999997</v>
      </c>
      <c r="D1593" s="34">
        <v>10.515000000000001</v>
      </c>
      <c r="E1593" s="17">
        <f t="shared" si="40"/>
        <v>30.000000000000004</v>
      </c>
    </row>
    <row r="1594" spans="1:6" hidden="1">
      <c r="A1594" s="13" t="s">
        <v>867</v>
      </c>
      <c r="B1594" s="13">
        <v>1211</v>
      </c>
      <c r="C1594" s="34">
        <v>1.1000000000000001</v>
      </c>
      <c r="D1594" s="34">
        <v>0.105</v>
      </c>
      <c r="E1594" s="17">
        <f t="shared" ref="E1594:E1644" si="41">D1594/C1594*100</f>
        <v>9.545454545454545</v>
      </c>
    </row>
    <row r="1595" spans="1:6" hidden="1">
      <c r="A1595" s="13" t="s">
        <v>868</v>
      </c>
      <c r="B1595" s="13">
        <v>963</v>
      </c>
      <c r="C1595" s="34">
        <v>50</v>
      </c>
      <c r="D1595" s="34">
        <v>15</v>
      </c>
      <c r="E1595" s="17">
        <f t="shared" si="41"/>
        <v>30</v>
      </c>
    </row>
    <row r="1596" spans="1:6" hidden="1">
      <c r="A1596" s="13" t="s">
        <v>869</v>
      </c>
      <c r="B1596" s="13">
        <v>1466</v>
      </c>
      <c r="C1596" s="34">
        <v>0.1</v>
      </c>
      <c r="D1596" s="34">
        <v>0.03</v>
      </c>
      <c r="E1596" s="17">
        <f t="shared" si="41"/>
        <v>30</v>
      </c>
    </row>
    <row r="1597" spans="1:6" hidden="1">
      <c r="A1597" s="13" t="s">
        <v>870</v>
      </c>
      <c r="B1597" s="13">
        <v>1512</v>
      </c>
      <c r="C1597" s="34">
        <v>30</v>
      </c>
      <c r="D1597" s="34">
        <v>9</v>
      </c>
      <c r="E1597" s="17">
        <f t="shared" si="41"/>
        <v>30</v>
      </c>
    </row>
    <row r="1598" spans="1:6" hidden="1">
      <c r="A1598" s="13" t="s">
        <v>871</v>
      </c>
      <c r="B1598" s="13">
        <v>865</v>
      </c>
      <c r="C1598" s="34">
        <v>5.5</v>
      </c>
      <c r="D1598" s="34">
        <v>1.65</v>
      </c>
      <c r="E1598" s="17">
        <f t="shared" si="41"/>
        <v>30</v>
      </c>
    </row>
    <row r="1599" spans="1:6" hidden="1">
      <c r="A1599" s="13" t="s">
        <v>872</v>
      </c>
      <c r="B1599" s="13">
        <v>28</v>
      </c>
      <c r="C1599" s="34">
        <v>50</v>
      </c>
      <c r="D1599" s="34">
        <v>15</v>
      </c>
      <c r="E1599" s="17">
        <f t="shared" si="41"/>
        <v>30</v>
      </c>
    </row>
    <row r="1600" spans="1:6" hidden="1">
      <c r="A1600" s="13" t="s">
        <v>873</v>
      </c>
      <c r="B1600" s="13">
        <v>1448</v>
      </c>
      <c r="C1600" s="34">
        <v>30.15</v>
      </c>
      <c r="D1600" s="34">
        <v>6.7949999999999999</v>
      </c>
      <c r="E1600" s="17">
        <f t="shared" si="41"/>
        <v>22.53731343283582</v>
      </c>
    </row>
    <row r="1601" spans="1:5" hidden="1">
      <c r="A1601" s="13" t="s">
        <v>874</v>
      </c>
      <c r="B1601" s="13">
        <v>1440</v>
      </c>
      <c r="C1601" s="34">
        <v>0.05</v>
      </c>
      <c r="D1601" s="34">
        <v>1.4999999999999999E-2</v>
      </c>
      <c r="E1601" s="17">
        <f t="shared" si="41"/>
        <v>30</v>
      </c>
    </row>
    <row r="1602" spans="1:5" hidden="1">
      <c r="A1602" s="13" t="s">
        <v>875</v>
      </c>
      <c r="B1602" s="13">
        <v>1521</v>
      </c>
      <c r="C1602" s="34">
        <v>20.05</v>
      </c>
      <c r="D1602" s="34">
        <v>3.0150000000000001</v>
      </c>
      <c r="E1602" s="17">
        <f t="shared" si="41"/>
        <v>15.037406483790525</v>
      </c>
    </row>
    <row r="1603" spans="1:5" hidden="1">
      <c r="A1603" s="13" t="s">
        <v>876</v>
      </c>
      <c r="B1603" s="13">
        <v>1494</v>
      </c>
      <c r="C1603" s="34">
        <v>50</v>
      </c>
      <c r="D1603" s="34">
        <v>15</v>
      </c>
      <c r="E1603" s="17">
        <f t="shared" si="41"/>
        <v>30</v>
      </c>
    </row>
    <row r="1604" spans="1:5" hidden="1">
      <c r="A1604" s="13" t="s">
        <v>877</v>
      </c>
      <c r="B1604" s="13">
        <v>1439</v>
      </c>
      <c r="C1604" s="34">
        <v>1</v>
      </c>
      <c r="D1604" s="34">
        <v>0.3</v>
      </c>
      <c r="E1604" s="17">
        <f t="shared" si="41"/>
        <v>30</v>
      </c>
    </row>
    <row r="1605" spans="1:5" hidden="1">
      <c r="A1605" s="13" t="s">
        <v>878</v>
      </c>
      <c r="B1605" s="13">
        <v>1234</v>
      </c>
      <c r="C1605" s="34">
        <v>20.25</v>
      </c>
      <c r="D1605" s="34">
        <v>6.0750000000000002</v>
      </c>
      <c r="E1605" s="17">
        <f t="shared" si="41"/>
        <v>30</v>
      </c>
    </row>
    <row r="1606" spans="1:5" hidden="1">
      <c r="A1606" s="13" t="s">
        <v>879</v>
      </c>
      <c r="B1606" s="13">
        <v>9908</v>
      </c>
      <c r="C1606" s="34">
        <v>0.1</v>
      </c>
      <c r="D1606" s="34">
        <v>0.03</v>
      </c>
      <c r="E1606" s="17">
        <f t="shared" si="41"/>
        <v>30</v>
      </c>
    </row>
    <row r="1607" spans="1:5" hidden="1">
      <c r="A1607" s="13" t="s">
        <v>880</v>
      </c>
      <c r="B1607" s="13">
        <v>7114</v>
      </c>
      <c r="C1607" s="34">
        <v>0.8</v>
      </c>
      <c r="D1607" s="34">
        <v>0.24</v>
      </c>
      <c r="E1607" s="17">
        <f t="shared" si="41"/>
        <v>30</v>
      </c>
    </row>
    <row r="1608" spans="1:5" hidden="1">
      <c r="A1608" s="13" t="s">
        <v>881</v>
      </c>
      <c r="B1608" s="13">
        <v>917</v>
      </c>
      <c r="C1608" s="34">
        <v>0.1</v>
      </c>
      <c r="D1608" s="34">
        <v>0.03</v>
      </c>
      <c r="E1608" s="17">
        <f t="shared" si="41"/>
        <v>30</v>
      </c>
    </row>
    <row r="1609" spans="1:5" hidden="1">
      <c r="A1609" s="13" t="s">
        <v>882</v>
      </c>
      <c r="B1609" s="13">
        <v>5242</v>
      </c>
      <c r="C1609" s="34">
        <v>0.1</v>
      </c>
      <c r="D1609" s="34">
        <v>0.03</v>
      </c>
      <c r="E1609" s="17">
        <f t="shared" si="41"/>
        <v>30</v>
      </c>
    </row>
    <row r="1610" spans="1:5" hidden="1">
      <c r="A1610" s="13" t="s">
        <v>883</v>
      </c>
      <c r="B1610" s="13">
        <v>990</v>
      </c>
      <c r="C1610" s="34">
        <v>2.4500000000000002</v>
      </c>
      <c r="D1610" s="34">
        <v>0.73499999999999999</v>
      </c>
      <c r="E1610" s="17">
        <f t="shared" si="41"/>
        <v>30</v>
      </c>
    </row>
    <row r="1611" spans="1:5" hidden="1">
      <c r="A1611" s="13" t="s">
        <v>884</v>
      </c>
      <c r="B1611" s="13">
        <v>7564</v>
      </c>
      <c r="C1611" s="34">
        <v>1</v>
      </c>
      <c r="D1611" s="34">
        <v>0.3</v>
      </c>
      <c r="E1611" s="17">
        <f t="shared" si="41"/>
        <v>30</v>
      </c>
    </row>
    <row r="1612" spans="1:5" hidden="1">
      <c r="A1612" s="13" t="s">
        <v>885</v>
      </c>
      <c r="B1612" s="13">
        <v>1385</v>
      </c>
      <c r="C1612" s="34">
        <v>0.23</v>
      </c>
      <c r="D1612" s="34">
        <v>6.9000000000000006E-2</v>
      </c>
      <c r="E1612" s="17">
        <f t="shared" si="41"/>
        <v>30</v>
      </c>
    </row>
    <row r="1613" spans="1:5" hidden="1">
      <c r="A1613" s="13" t="s">
        <v>886</v>
      </c>
      <c r="B1613" s="13">
        <v>7890</v>
      </c>
      <c r="C1613" s="34">
        <v>0.31</v>
      </c>
      <c r="D1613" s="34">
        <v>9.2999999999999999E-2</v>
      </c>
      <c r="E1613" s="17">
        <f t="shared" si="41"/>
        <v>30</v>
      </c>
    </row>
    <row r="1614" spans="1:5" hidden="1">
      <c r="A1614" s="13" t="s">
        <v>887</v>
      </c>
      <c r="B1614" s="13">
        <v>1007</v>
      </c>
      <c r="C1614" s="34">
        <v>0.05</v>
      </c>
      <c r="D1614" s="34">
        <v>1.4999999999999999E-2</v>
      </c>
      <c r="E1614" s="17">
        <f t="shared" si="41"/>
        <v>30</v>
      </c>
    </row>
    <row r="1615" spans="1:5" hidden="1">
      <c r="A1615" s="13" t="s">
        <v>888</v>
      </c>
      <c r="B1615" s="13">
        <v>706</v>
      </c>
      <c r="C1615" s="34">
        <v>1</v>
      </c>
      <c r="D1615" s="34">
        <v>0.3</v>
      </c>
      <c r="E1615" s="17">
        <f t="shared" si="41"/>
        <v>30</v>
      </c>
    </row>
    <row r="1616" spans="1:5" hidden="1">
      <c r="A1616" s="13" t="s">
        <v>889</v>
      </c>
      <c r="B1616" s="13">
        <v>7076</v>
      </c>
      <c r="C1616" s="34">
        <v>0.1</v>
      </c>
      <c r="D1616" s="34">
        <v>0.03</v>
      </c>
      <c r="E1616" s="17">
        <f t="shared" si="41"/>
        <v>30</v>
      </c>
    </row>
    <row r="1617" spans="1:5" hidden="1">
      <c r="A1617" s="13" t="s">
        <v>890</v>
      </c>
      <c r="B1617" s="13">
        <v>808</v>
      </c>
      <c r="C1617" s="34">
        <v>2.12</v>
      </c>
      <c r="D1617" s="34">
        <v>0.63600000000000001</v>
      </c>
      <c r="E1617" s="17">
        <f t="shared" si="41"/>
        <v>30</v>
      </c>
    </row>
    <row r="1618" spans="1:5" hidden="1">
      <c r="A1618" s="13" t="s">
        <v>891</v>
      </c>
      <c r="B1618" s="13">
        <v>1696</v>
      </c>
      <c r="C1618" s="34">
        <v>30.06</v>
      </c>
      <c r="D1618" s="34">
        <v>9.0180000000000007</v>
      </c>
      <c r="E1618" s="17">
        <f t="shared" si="41"/>
        <v>30.000000000000004</v>
      </c>
    </row>
    <row r="1619" spans="1:5" hidden="1">
      <c r="A1619" s="13" t="s">
        <v>892</v>
      </c>
      <c r="B1619" s="13">
        <v>9847</v>
      </c>
      <c r="C1619" s="34">
        <v>0.05</v>
      </c>
      <c r="D1619" s="34">
        <v>1.4999999999999999E-2</v>
      </c>
      <c r="E1619" s="17">
        <f t="shared" si="41"/>
        <v>30</v>
      </c>
    </row>
    <row r="1620" spans="1:5" hidden="1">
      <c r="A1620" s="13" t="s">
        <v>893</v>
      </c>
      <c r="B1620" s="13">
        <v>7037</v>
      </c>
      <c r="C1620" s="34">
        <v>50</v>
      </c>
      <c r="D1620" s="34">
        <v>15</v>
      </c>
      <c r="E1620" s="17">
        <f t="shared" si="41"/>
        <v>30</v>
      </c>
    </row>
    <row r="1621" spans="1:5" hidden="1">
      <c r="A1621" s="13" t="s">
        <v>894</v>
      </c>
      <c r="B1621" s="13">
        <v>6583</v>
      </c>
      <c r="C1621" s="34">
        <v>0.2</v>
      </c>
      <c r="D1621" s="34">
        <v>0.06</v>
      </c>
      <c r="E1621" s="17">
        <f t="shared" si="41"/>
        <v>30</v>
      </c>
    </row>
    <row r="1622" spans="1:5" hidden="1">
      <c r="A1622" s="13" t="s">
        <v>895</v>
      </c>
      <c r="B1622" s="13">
        <v>6834</v>
      </c>
      <c r="C1622" s="34">
        <v>0.1</v>
      </c>
      <c r="D1622" s="34">
        <v>0.03</v>
      </c>
      <c r="E1622" s="17">
        <f t="shared" si="41"/>
        <v>30</v>
      </c>
    </row>
    <row r="1623" spans="1:5" hidden="1">
      <c r="A1623" s="13" t="s">
        <v>896</v>
      </c>
      <c r="B1623" s="13">
        <v>5195</v>
      </c>
      <c r="C1623" s="34">
        <v>0.2</v>
      </c>
      <c r="D1623" s="34">
        <v>0.06</v>
      </c>
      <c r="E1623" s="17">
        <f t="shared" si="41"/>
        <v>30</v>
      </c>
    </row>
    <row r="1624" spans="1:5" hidden="1">
      <c r="A1624" s="13" t="s">
        <v>897</v>
      </c>
      <c r="B1624" s="13">
        <v>9323</v>
      </c>
      <c r="C1624" s="34">
        <v>1.32</v>
      </c>
      <c r="D1624" s="34">
        <v>0.39600000000000002</v>
      </c>
      <c r="E1624" s="17">
        <f t="shared" si="41"/>
        <v>30</v>
      </c>
    </row>
    <row r="1625" spans="1:5" hidden="1">
      <c r="A1625" s="13" t="s">
        <v>898</v>
      </c>
      <c r="B1625" s="13">
        <v>6757</v>
      </c>
      <c r="C1625" s="34">
        <v>20</v>
      </c>
      <c r="D1625" s="34">
        <v>6</v>
      </c>
      <c r="E1625" s="17">
        <f t="shared" si="41"/>
        <v>30</v>
      </c>
    </row>
    <row r="1626" spans="1:5" hidden="1">
      <c r="A1626" s="13" t="s">
        <v>899</v>
      </c>
      <c r="B1626" s="13">
        <v>2458</v>
      </c>
      <c r="C1626" s="34">
        <v>1.26</v>
      </c>
      <c r="D1626" s="34">
        <v>0.378</v>
      </c>
      <c r="E1626" s="17">
        <f t="shared" si="41"/>
        <v>30</v>
      </c>
    </row>
    <row r="1627" spans="1:5" hidden="1">
      <c r="A1627" s="13" t="s">
        <v>900</v>
      </c>
      <c r="B1627" s="13">
        <v>898</v>
      </c>
      <c r="C1627" s="34">
        <v>0.17</v>
      </c>
      <c r="D1627" s="34">
        <v>5.0999999999999997E-2</v>
      </c>
      <c r="E1627" s="17">
        <f t="shared" si="41"/>
        <v>29.999999999999993</v>
      </c>
    </row>
    <row r="1628" spans="1:5" hidden="1">
      <c r="A1628" s="13" t="s">
        <v>901</v>
      </c>
      <c r="B1628" s="13">
        <v>5538</v>
      </c>
      <c r="C1628" s="34">
        <v>0.2</v>
      </c>
      <c r="D1628" s="34">
        <v>0.06</v>
      </c>
      <c r="E1628" s="17">
        <f t="shared" si="41"/>
        <v>30</v>
      </c>
    </row>
    <row r="1629" spans="1:5" hidden="1">
      <c r="A1629" s="13" t="s">
        <v>902</v>
      </c>
      <c r="B1629" s="13">
        <v>5384</v>
      </c>
      <c r="C1629" s="34">
        <v>59</v>
      </c>
      <c r="D1629" s="34">
        <v>16.079999999999998</v>
      </c>
      <c r="E1629" s="17">
        <f t="shared" si="41"/>
        <v>27.254237288135592</v>
      </c>
    </row>
    <row r="1630" spans="1:5" hidden="1">
      <c r="A1630" s="13" t="s">
        <v>903</v>
      </c>
      <c r="B1630" s="13">
        <v>30975</v>
      </c>
      <c r="C1630" s="34">
        <v>25</v>
      </c>
      <c r="D1630" s="34">
        <v>7.5</v>
      </c>
      <c r="E1630" s="17">
        <f t="shared" si="41"/>
        <v>30</v>
      </c>
    </row>
    <row r="1631" spans="1:5" hidden="1">
      <c r="A1631" s="13" t="s">
        <v>904</v>
      </c>
      <c r="B1631" s="13">
        <v>5080</v>
      </c>
      <c r="C1631" s="34">
        <v>30</v>
      </c>
      <c r="D1631" s="34">
        <v>9</v>
      </c>
      <c r="E1631" s="17">
        <f t="shared" si="41"/>
        <v>30</v>
      </c>
    </row>
    <row r="1632" spans="1:5" hidden="1">
      <c r="A1632" s="13" t="s">
        <v>905</v>
      </c>
      <c r="B1632" s="13">
        <v>41139</v>
      </c>
      <c r="C1632" s="34">
        <v>150</v>
      </c>
      <c r="D1632" s="34">
        <v>41.5</v>
      </c>
      <c r="E1632" s="17">
        <f t="shared" si="41"/>
        <v>27.666666666666668</v>
      </c>
    </row>
    <row r="1633" spans="1:5" hidden="1">
      <c r="A1633" s="13" t="s">
        <v>906</v>
      </c>
      <c r="B1633" s="13">
        <v>6776</v>
      </c>
      <c r="C1633" s="34">
        <v>0.1</v>
      </c>
      <c r="D1633" s="34">
        <v>0.03</v>
      </c>
      <c r="E1633" s="17">
        <f t="shared" si="41"/>
        <v>30</v>
      </c>
    </row>
    <row r="1634" spans="1:5" hidden="1">
      <c r="A1634" s="13" t="s">
        <v>907</v>
      </c>
      <c r="B1634" s="13">
        <v>1398</v>
      </c>
      <c r="C1634" s="34">
        <v>50</v>
      </c>
      <c r="D1634" s="34">
        <v>15</v>
      </c>
      <c r="E1634" s="17">
        <f t="shared" si="41"/>
        <v>30</v>
      </c>
    </row>
    <row r="1635" spans="1:5" hidden="1">
      <c r="A1635" s="13" t="s">
        <v>908</v>
      </c>
      <c r="B1635" s="13">
        <v>887</v>
      </c>
      <c r="C1635" s="34">
        <v>0.1</v>
      </c>
      <c r="D1635" s="34">
        <v>0.03</v>
      </c>
      <c r="E1635" s="17">
        <f t="shared" si="41"/>
        <v>30</v>
      </c>
    </row>
    <row r="1636" spans="1:5" hidden="1">
      <c r="A1636" s="13" t="s">
        <v>909</v>
      </c>
      <c r="B1636" s="13">
        <v>8712</v>
      </c>
      <c r="C1636" s="34">
        <v>1</v>
      </c>
      <c r="D1636" s="34">
        <v>0.3</v>
      </c>
      <c r="E1636" s="17">
        <f t="shared" si="41"/>
        <v>30</v>
      </c>
    </row>
    <row r="1637" spans="1:5" hidden="1">
      <c r="A1637" s="13" t="s">
        <v>910</v>
      </c>
      <c r="B1637" s="13">
        <v>28462</v>
      </c>
      <c r="C1637" s="34">
        <v>11</v>
      </c>
      <c r="D1637" s="34">
        <v>3.3</v>
      </c>
      <c r="E1637" s="17">
        <f t="shared" si="41"/>
        <v>30</v>
      </c>
    </row>
    <row r="1638" spans="1:5" hidden="1">
      <c r="A1638" s="13" t="s">
        <v>911</v>
      </c>
      <c r="B1638" s="13">
        <v>44125</v>
      </c>
      <c r="C1638" s="34">
        <v>50</v>
      </c>
      <c r="D1638" s="34">
        <v>15</v>
      </c>
      <c r="E1638" s="17">
        <f t="shared" si="41"/>
        <v>30</v>
      </c>
    </row>
    <row r="1639" spans="1:5" hidden="1">
      <c r="A1639" s="13" t="s">
        <v>912</v>
      </c>
      <c r="B1639" s="13">
        <v>45636</v>
      </c>
      <c r="C1639" s="34">
        <v>150</v>
      </c>
      <c r="D1639" s="34">
        <v>45</v>
      </c>
      <c r="E1639" s="17">
        <f t="shared" si="41"/>
        <v>30</v>
      </c>
    </row>
    <row r="1640" spans="1:5" hidden="1">
      <c r="A1640" s="13" t="s">
        <v>913</v>
      </c>
      <c r="B1640" s="13">
        <v>47116</v>
      </c>
      <c r="C1640" s="34">
        <v>50</v>
      </c>
      <c r="D1640" s="34">
        <v>15</v>
      </c>
      <c r="E1640" s="17">
        <f t="shared" si="41"/>
        <v>30</v>
      </c>
    </row>
    <row r="1641" spans="1:5" hidden="1">
      <c r="A1641" s="13" t="s">
        <v>914</v>
      </c>
      <c r="B1641" s="13">
        <v>47837</v>
      </c>
      <c r="C1641" s="34">
        <v>50</v>
      </c>
      <c r="D1641" s="34">
        <v>10.15</v>
      </c>
      <c r="E1641" s="17">
        <f t="shared" si="41"/>
        <v>20.3</v>
      </c>
    </row>
    <row r="1642" spans="1:5" hidden="1">
      <c r="A1642" s="13" t="s">
        <v>915</v>
      </c>
      <c r="B1642" s="13">
        <v>49325</v>
      </c>
      <c r="C1642" s="34">
        <v>100</v>
      </c>
      <c r="D1642" s="34">
        <v>27.5</v>
      </c>
      <c r="E1642" s="17">
        <f t="shared" si="41"/>
        <v>27.500000000000004</v>
      </c>
    </row>
    <row r="1643" spans="1:5" hidden="1">
      <c r="A1643" s="13" t="s">
        <v>916</v>
      </c>
      <c r="B1643" s="13">
        <v>49556</v>
      </c>
      <c r="C1643" s="34">
        <v>50</v>
      </c>
      <c r="D1643" s="34">
        <v>8.75</v>
      </c>
      <c r="E1643" s="17">
        <f t="shared" si="41"/>
        <v>17.5</v>
      </c>
    </row>
    <row r="1644" spans="1:5" hidden="1">
      <c r="A1644" s="20" t="s">
        <v>3</v>
      </c>
      <c r="B1644" s="21"/>
      <c r="C1644" s="20">
        <v>5184.63</v>
      </c>
      <c r="D1644" s="20">
        <v>1478.9631999999999</v>
      </c>
      <c r="E1644" s="17">
        <f t="shared" si="41"/>
        <v>28.525916024865804</v>
      </c>
    </row>
    <row r="1645" spans="1:5">
      <c r="E1645" s="31"/>
    </row>
    <row r="1646" spans="1:5">
      <c r="E1646" s="31"/>
    </row>
    <row r="1647" spans="1:5">
      <c r="E1647" s="31"/>
    </row>
    <row r="1648" spans="1:5">
      <c r="E1648" s="31"/>
    </row>
    <row r="1649" spans="5:5">
      <c r="E1649" s="31"/>
    </row>
    <row r="1650" spans="5:5">
      <c r="E1650" s="31"/>
    </row>
    <row r="1651" spans="5:5">
      <c r="E1651" s="31"/>
    </row>
    <row r="1652" spans="5:5">
      <c r="E1652" s="31"/>
    </row>
    <row r="1653" spans="5:5">
      <c r="E1653" s="31"/>
    </row>
    <row r="1654" spans="5:5">
      <c r="E1654" s="31"/>
    </row>
    <row r="1655" spans="5:5">
      <c r="E1655" s="31"/>
    </row>
    <row r="1656" spans="5:5">
      <c r="E1656" s="31"/>
    </row>
    <row r="1657" spans="5:5">
      <c r="E1657" s="31"/>
    </row>
    <row r="1658" spans="5:5">
      <c r="E1658" s="31"/>
    </row>
    <row r="1659" spans="5:5">
      <c r="E1659" s="31"/>
    </row>
    <row r="1660" spans="5:5">
      <c r="E1660" s="31"/>
    </row>
    <row r="1661" spans="5:5">
      <c r="E1661" s="31"/>
    </row>
    <row r="1662" spans="5:5">
      <c r="E1662" s="31"/>
    </row>
    <row r="1663" spans="5:5">
      <c r="E1663" s="31"/>
    </row>
    <row r="1664" spans="5:5">
      <c r="E1664" s="31"/>
    </row>
    <row r="1665" spans="5:5">
      <c r="E1665" s="31"/>
    </row>
    <row r="1666" spans="5:5">
      <c r="E1666" s="31"/>
    </row>
    <row r="1667" spans="5:5">
      <c r="E1667" s="31"/>
    </row>
    <row r="1668" spans="5:5">
      <c r="E1668" s="31"/>
    </row>
    <row r="1669" spans="5:5">
      <c r="E1669" s="31"/>
    </row>
    <row r="1670" spans="5:5">
      <c r="E1670" s="31"/>
    </row>
    <row r="1671" spans="5:5">
      <c r="E1671" s="31"/>
    </row>
    <row r="1672" spans="5:5">
      <c r="E1672" s="31"/>
    </row>
    <row r="1673" spans="5:5">
      <c r="E1673" s="31"/>
    </row>
    <row r="1674" spans="5:5">
      <c r="E1674" s="31"/>
    </row>
  </sheetData>
  <mergeCells count="3">
    <mergeCell ref="B111:B112"/>
    <mergeCell ref="C111:C112"/>
    <mergeCell ref="D111:D1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2019 (50) shares</vt:lpstr>
      <vt:lpstr>2019 (50) shares +</vt:lpstr>
      <vt:lpstr>(P19) Regiment-Units-Shares Div</vt:lpstr>
      <vt:lpstr>'2019 (50) shares'!Print_Area</vt:lpstr>
      <vt:lpstr>'2019 (50) shares +'!Print_Area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2020-09-08T17:45:39Z</cp:lastPrinted>
  <dcterms:created xsi:type="dcterms:W3CDTF">2020-02-14T02:44:19Z</dcterms:created>
  <dcterms:modified xsi:type="dcterms:W3CDTF">2020-09-09T11:09:32Z</dcterms:modified>
</cp:coreProperties>
</file>