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<sst xmlns="http://schemas.openxmlformats.org/spreadsheetml/2006/main" count="11" uniqueCount="11">
  <si>
    <t>Rate schools 1-5</t>
  </si>
  <si>
    <t>School 1</t>
  </si>
  <si>
    <t>School 2</t>
  </si>
  <si>
    <t>School 3</t>
  </si>
  <si>
    <t>School 4</t>
  </si>
  <si>
    <t>School 5</t>
  </si>
  <si>
    <t>Factor</t>
  </si>
  <si>
    <t>Importance Multiplier (1-10)</t>
  </si>
  <si>
    <t>Grand Total</t>
  </si>
  <si>
    <t xml:space="preserve">Max Score: </t>
  </si>
  <si>
    <t>Winner: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</si>
</sst>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>
      <color theme="1"/>
      <name val="Arial"/>
    </font>
    <font/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1" numFmtId="0" xfId="0" applyAlignment="1" applyFont="1">
      <alignment readingOrder="0" shrinkToFit="0" wrapText="1"/>
    </xf>
    <xf borderId="0" fillId="0" fontId="1" numFmtId="0" xfId="0" applyAlignment="1" applyFont="1">
      <alignment shrinkToFit="0" wrapText="1"/>
    </xf>
    <xf borderId="0" fillId="0" fontId="2" numFmtId="0" xfId="0" applyAlignment="1" applyFont="1">
      <alignment readingOrder="0"/>
    </xf>
    <xf borderId="0" fillId="0" fontId="1" numFmtId="0" xfId="0" applyFont="1"/>
    <xf borderId="0" fillId="0" fontId="1" numFmtId="0" xfId="0" applyAlignment="1" applyFont="1">
      <alignment readingOrder="0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rgb="FF4DD0E1"/>
          <bgColor rgb="FF4DD0E1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E0F7FA"/>
          <bgColor rgb="FFE0F7FA"/>
        </patternFill>
      </fill>
      <border/>
    </dxf>
  </dxfs>
  <tableStyles count="1">
    <tableStyle count="3" pivot="0" name="Sheet1-style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headerRowCount="0" ref="A3:Z20" displayName="Table_1" id="1">
  <tableColumns count="26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  <tableColumn name="Column18" id="18"/>
    <tableColumn name="Column19" id="19"/>
    <tableColumn name="Column20" id="20"/>
    <tableColumn name="Column21" id="21"/>
    <tableColumn name="Column22" id="22"/>
    <tableColumn name="Column23" id="23"/>
    <tableColumn name="Column24" id="24"/>
    <tableColumn name="Column25" id="25"/>
    <tableColumn name="Column26" id="26"/>
  </tableColumns>
  <tableStyleInfo name="Sheet1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ySplit="3.0" topLeftCell="C4" activePane="bottomRight" state="frozen"/>
      <selection activeCell="C1" sqref="C1" pane="topRight"/>
      <selection activeCell="A4" sqref="A4" pane="bottomLeft"/>
      <selection activeCell="C4" sqref="C4" pane="bottomRight"/>
    </sheetView>
  </sheetViews>
  <sheetFormatPr customHeight="1" defaultColWidth="14.43" defaultRowHeight="15.75"/>
  <cols>
    <col customWidth="1" min="1" max="1" width="17.71"/>
    <col customWidth="1" min="2" max="2" width="18.43"/>
  </cols>
  <sheetData>
    <row r="1">
      <c r="C1" s="1" t="s">
        <v>0</v>
      </c>
      <c r="E1" s="1"/>
      <c r="G1" s="1"/>
      <c r="I1" s="1"/>
      <c r="K1" s="1"/>
    </row>
    <row r="2">
      <c r="C2" s="2" t="s">
        <v>1</v>
      </c>
      <c r="E2" s="2" t="s">
        <v>2</v>
      </c>
      <c r="G2" s="1" t="s">
        <v>3</v>
      </c>
      <c r="I2" s="1" t="s">
        <v>4</v>
      </c>
      <c r="K2" s="1" t="s">
        <v>5</v>
      </c>
    </row>
    <row r="3">
      <c r="A3" s="3" t="s">
        <v>6</v>
      </c>
      <c r="B3" s="3" t="s">
        <v>7</v>
      </c>
      <c r="C3" s="3" t="str">
        <f>CONCATENATE(C2, " Rating")</f>
        <v>School 1 Rating</v>
      </c>
      <c r="D3" s="3" t="str">
        <f>CONCATENATE(C2, " Total")</f>
        <v>School 1 Total</v>
      </c>
      <c r="E3" s="4" t="str">
        <f>CONCATENATE(E2, " Rating")</f>
        <v>School 2 Rating</v>
      </c>
      <c r="F3" s="4" t="str">
        <f>CONCATENATE(E2, " Total")</f>
        <v>School 2 Total</v>
      </c>
      <c r="G3" s="4" t="str">
        <f>CONCATENATE(G2, " Rating")</f>
        <v>School 3 Rating</v>
      </c>
      <c r="H3" s="4" t="str">
        <f>CONCATENATE(G2, " Total")</f>
        <v>School 3 Total</v>
      </c>
      <c r="I3" s="4" t="str">
        <f>CONCATENATE(I2, " Rating")</f>
        <v>School 4 Rating</v>
      </c>
      <c r="J3" s="4" t="str">
        <f>CONCATENATE(I2, " Total")</f>
        <v>School 4 Total</v>
      </c>
      <c r="K3" s="4" t="str">
        <f>CONCATENATE(K2, " Rating")</f>
        <v>School 5 Rating</v>
      </c>
      <c r="L3" s="4" t="str">
        <f>CONCATENATE(K2, " Total")</f>
        <v>School 5 Total</v>
      </c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5"/>
      <c r="B4" s="5"/>
      <c r="C4" s="5"/>
      <c r="D4" s="6">
        <f t="shared" ref="D4:D16" si="1">B4*C4</f>
        <v>0</v>
      </c>
      <c r="E4" s="7"/>
      <c r="F4" s="6">
        <f t="shared" ref="F4:F16" si="2">B4*E4</f>
        <v>0</v>
      </c>
      <c r="G4" s="6"/>
      <c r="H4" s="6">
        <f t="shared" ref="H4:H16" si="3">B4*G4</f>
        <v>0</v>
      </c>
      <c r="I4" s="6"/>
      <c r="J4" s="6">
        <f t="shared" ref="J4:J16" si="4">B4*I4</f>
        <v>0</v>
      </c>
      <c r="K4" s="6"/>
      <c r="L4" s="6">
        <f t="shared" ref="L4:L16" si="5">B4*K4</f>
        <v>0</v>
      </c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>
      <c r="A5" s="5"/>
      <c r="B5" s="5"/>
      <c r="C5" s="5"/>
      <c r="D5" s="6">
        <f t="shared" si="1"/>
        <v>0</v>
      </c>
      <c r="E5" s="6"/>
      <c r="F5" s="6">
        <f t="shared" si="2"/>
        <v>0</v>
      </c>
      <c r="G5" s="6"/>
      <c r="H5" s="6">
        <f t="shared" si="3"/>
        <v>0</v>
      </c>
      <c r="I5" s="6"/>
      <c r="J5" s="6">
        <f t="shared" si="4"/>
        <v>0</v>
      </c>
      <c r="K5" s="6"/>
      <c r="L5" s="6">
        <f t="shared" si="5"/>
        <v>0</v>
      </c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>
      <c r="A6" s="7"/>
      <c r="B6" s="6"/>
      <c r="C6" s="6"/>
      <c r="D6" s="6">
        <f t="shared" si="1"/>
        <v>0</v>
      </c>
      <c r="E6" s="6"/>
      <c r="F6" s="6">
        <f t="shared" si="2"/>
        <v>0</v>
      </c>
      <c r="G6" s="6"/>
      <c r="H6" s="6">
        <f t="shared" si="3"/>
        <v>0</v>
      </c>
      <c r="I6" s="6"/>
      <c r="J6" s="6">
        <f t="shared" si="4"/>
        <v>0</v>
      </c>
      <c r="K6" s="6"/>
      <c r="L6" s="6">
        <f t="shared" si="5"/>
        <v>0</v>
      </c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>
      <c r="A7" s="7"/>
      <c r="B7" s="6"/>
      <c r="C7" s="6"/>
      <c r="D7" s="6">
        <f t="shared" si="1"/>
        <v>0</v>
      </c>
      <c r="E7" s="6"/>
      <c r="F7" s="6">
        <f t="shared" si="2"/>
        <v>0</v>
      </c>
      <c r="G7" s="6"/>
      <c r="H7" s="6">
        <f t="shared" si="3"/>
        <v>0</v>
      </c>
      <c r="I7" s="6"/>
      <c r="J7" s="6">
        <f t="shared" si="4"/>
        <v>0</v>
      </c>
      <c r="K7" s="6"/>
      <c r="L7" s="6">
        <f t="shared" si="5"/>
        <v>0</v>
      </c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>
      <c r="A8" s="6"/>
      <c r="B8" s="6"/>
      <c r="C8" s="6"/>
      <c r="D8" s="6">
        <f t="shared" si="1"/>
        <v>0</v>
      </c>
      <c r="E8" s="6"/>
      <c r="F8" s="6">
        <f t="shared" si="2"/>
        <v>0</v>
      </c>
      <c r="G8" s="6"/>
      <c r="H8" s="6">
        <f t="shared" si="3"/>
        <v>0</v>
      </c>
      <c r="I8" s="6"/>
      <c r="J8" s="6">
        <f t="shared" si="4"/>
        <v>0</v>
      </c>
      <c r="K8" s="6"/>
      <c r="L8" s="6">
        <f t="shared" si="5"/>
        <v>0</v>
      </c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>
      <c r="A9" s="6"/>
      <c r="B9" s="6"/>
      <c r="C9" s="6"/>
      <c r="D9" s="6">
        <f t="shared" si="1"/>
        <v>0</v>
      </c>
      <c r="E9" s="6"/>
      <c r="F9" s="6">
        <f t="shared" si="2"/>
        <v>0</v>
      </c>
      <c r="G9" s="6"/>
      <c r="H9" s="6">
        <f t="shared" si="3"/>
        <v>0</v>
      </c>
      <c r="I9" s="6"/>
      <c r="J9" s="6">
        <f t="shared" si="4"/>
        <v>0</v>
      </c>
      <c r="K9" s="6"/>
      <c r="L9" s="6">
        <f t="shared" si="5"/>
        <v>0</v>
      </c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>
      <c r="A10" s="6"/>
      <c r="B10" s="6"/>
      <c r="C10" s="6"/>
      <c r="D10" s="6">
        <f t="shared" si="1"/>
        <v>0</v>
      </c>
      <c r="E10" s="6"/>
      <c r="F10" s="6">
        <f t="shared" si="2"/>
        <v>0</v>
      </c>
      <c r="G10" s="6"/>
      <c r="H10" s="6">
        <f t="shared" si="3"/>
        <v>0</v>
      </c>
      <c r="I10" s="6"/>
      <c r="J10" s="6">
        <f t="shared" si="4"/>
        <v>0</v>
      </c>
      <c r="K10" s="6"/>
      <c r="L10" s="6">
        <f t="shared" si="5"/>
        <v>0</v>
      </c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>
      <c r="A11" s="6"/>
      <c r="B11" s="6"/>
      <c r="C11" s="6"/>
      <c r="D11" s="6">
        <f t="shared" si="1"/>
        <v>0</v>
      </c>
      <c r="E11" s="6"/>
      <c r="F11" s="6">
        <f t="shared" si="2"/>
        <v>0</v>
      </c>
      <c r="G11" s="6"/>
      <c r="H11" s="6">
        <f t="shared" si="3"/>
        <v>0</v>
      </c>
      <c r="I11" s="6"/>
      <c r="J11" s="6">
        <f t="shared" si="4"/>
        <v>0</v>
      </c>
      <c r="K11" s="6"/>
      <c r="L11" s="6">
        <f t="shared" si="5"/>
        <v>0</v>
      </c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>
      <c r="A12" s="6"/>
      <c r="B12" s="6"/>
      <c r="C12" s="6"/>
      <c r="D12" s="6">
        <f t="shared" si="1"/>
        <v>0</v>
      </c>
      <c r="E12" s="6"/>
      <c r="F12" s="6">
        <f t="shared" si="2"/>
        <v>0</v>
      </c>
      <c r="G12" s="6"/>
      <c r="H12" s="6">
        <f t="shared" si="3"/>
        <v>0</v>
      </c>
      <c r="I12" s="6"/>
      <c r="J12" s="6">
        <f t="shared" si="4"/>
        <v>0</v>
      </c>
      <c r="K12" s="6"/>
      <c r="L12" s="6">
        <f t="shared" si="5"/>
        <v>0</v>
      </c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>
      <c r="A13" s="6"/>
      <c r="B13" s="6"/>
      <c r="C13" s="6"/>
      <c r="D13" s="6">
        <f t="shared" si="1"/>
        <v>0</v>
      </c>
      <c r="E13" s="6"/>
      <c r="F13" s="6">
        <f t="shared" si="2"/>
        <v>0</v>
      </c>
      <c r="G13" s="6"/>
      <c r="H13" s="6">
        <f t="shared" si="3"/>
        <v>0</v>
      </c>
      <c r="I13" s="6"/>
      <c r="J13" s="6">
        <f t="shared" si="4"/>
        <v>0</v>
      </c>
      <c r="K13" s="6"/>
      <c r="L13" s="6">
        <f t="shared" si="5"/>
        <v>0</v>
      </c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>
      <c r="A14" s="6"/>
      <c r="B14" s="6"/>
      <c r="C14" s="6"/>
      <c r="D14" s="6">
        <f t="shared" si="1"/>
        <v>0</v>
      </c>
      <c r="E14" s="6"/>
      <c r="F14" s="6">
        <f t="shared" si="2"/>
        <v>0</v>
      </c>
      <c r="G14" s="6"/>
      <c r="H14" s="6">
        <f t="shared" si="3"/>
        <v>0</v>
      </c>
      <c r="I14" s="6"/>
      <c r="J14" s="6">
        <f t="shared" si="4"/>
        <v>0</v>
      </c>
      <c r="K14" s="6"/>
      <c r="L14" s="6">
        <f t="shared" si="5"/>
        <v>0</v>
      </c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>
      <c r="A15" s="6"/>
      <c r="B15" s="7"/>
      <c r="C15" s="7"/>
      <c r="D15" s="6">
        <f t="shared" si="1"/>
        <v>0</v>
      </c>
      <c r="E15" s="7"/>
      <c r="F15" s="6">
        <f t="shared" si="2"/>
        <v>0</v>
      </c>
      <c r="G15" s="6"/>
      <c r="H15" s="6">
        <f t="shared" si="3"/>
        <v>0</v>
      </c>
      <c r="I15" s="6"/>
      <c r="J15" s="6">
        <f t="shared" si="4"/>
        <v>0</v>
      </c>
      <c r="K15" s="6"/>
      <c r="L15" s="6">
        <f t="shared" si="5"/>
        <v>0</v>
      </c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>
      <c r="A16" s="6"/>
      <c r="B16" s="7"/>
      <c r="C16" s="7"/>
      <c r="D16" s="6">
        <f t="shared" si="1"/>
        <v>0</v>
      </c>
      <c r="E16" s="6"/>
      <c r="F16" s="6">
        <f t="shared" si="2"/>
        <v>0</v>
      </c>
      <c r="G16" s="6"/>
      <c r="H16" s="6">
        <f t="shared" si="3"/>
        <v>0</v>
      </c>
      <c r="I16" s="6"/>
      <c r="J16" s="6">
        <f t="shared" si="4"/>
        <v>0</v>
      </c>
      <c r="K16" s="6"/>
      <c r="L16" s="6">
        <f t="shared" si="5"/>
        <v>0</v>
      </c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>
      <c r="A17" s="7" t="s">
        <v>8</v>
      </c>
      <c r="B17" s="6"/>
      <c r="C17" s="6"/>
      <c r="D17" s="6">
        <f>SUM(D4:D16)</f>
        <v>0</v>
      </c>
      <c r="E17" s="6"/>
      <c r="F17" s="6">
        <f>SUM(F4, F16)</f>
        <v>0</v>
      </c>
      <c r="G17" s="6"/>
      <c r="H17" s="6">
        <f>SUM(H4:H16)</f>
        <v>0</v>
      </c>
      <c r="I17" s="6"/>
      <c r="J17" s="6">
        <f>SUM(J4:J16)</f>
        <v>0</v>
      </c>
      <c r="K17" s="6"/>
      <c r="L17" s="6">
        <f>SUM(L4:L16)</f>
        <v>0</v>
      </c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>
      <c r="A18" s="7" t="s">
        <v>9</v>
      </c>
      <c r="B18" s="6">
        <f>MAX(D17, F17, H17, J17, L17)</f>
        <v>0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>
      <c r="A19" s="7" t="s">
        <v>10</v>
      </c>
      <c r="B19" s="6" t="str">
        <f>IF(EQ(B18, D17), C2, IF(EQ(B18, F17), E2, IF(EQ(B18, H17), G2, IF(EQ(B18, J17), I2, IF(EQ(B18, L17), K2, 0)))))</f>
        <v>School 1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>
      <c r="A20" s="7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2">
      <c r="A22" s="7"/>
    </row>
  </sheetData>
  <drawing r:id="rId1"/>
  <tableParts count="1">
    <tablePart r:id="rId3"/>
  </tableParts>
</worksheet>
</file>