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/>
  <mc:AlternateContent xmlns:mc="http://schemas.openxmlformats.org/markup-compatibility/2006">
    <mc:Choice Requires="x15">
      <x15ac:absPath xmlns:x15ac="http://schemas.microsoft.com/office/spreadsheetml/2010/11/ac" url="/Users/deniisic/Downloads/"/>
    </mc:Choice>
  </mc:AlternateContent>
  <xr:revisionPtr revIDLastSave="0" documentId="8_{F4069078-28C2-474A-B6B1-BE329EA9536E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1" i="1" l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F33" i="1" l="1"/>
  <c r="F42" i="1"/>
  <c r="F44" i="1" l="1"/>
</calcChain>
</file>

<file path=xl/sharedStrings.xml><?xml version="1.0" encoding="utf-8"?>
<sst xmlns="http://schemas.openxmlformats.org/spreadsheetml/2006/main" count="71" uniqueCount="44">
  <si>
    <t>Udfyld kun de blå felter. Resten udregnes automatisk.</t>
  </si>
  <si>
    <r>
      <rPr>
        <b/>
        <sz val="12"/>
        <color indexed="8"/>
        <rFont val="Calibri"/>
        <family val="2"/>
      </rPr>
      <t>Beløb i valuta</t>
    </r>
    <r>
      <rPr>
        <sz val="12"/>
        <color indexed="8"/>
        <rFont val="Calibri"/>
        <family val="2"/>
      </rPr>
      <t>: Hvis beløbet er i den lokale valuta, så skriv det ind i denne kolonne. Når du udfylder valutakursen i celle B8, vil det danske beløb automatisk blive regnet ud.</t>
    </r>
  </si>
  <si>
    <r>
      <rPr>
        <b/>
        <sz val="12"/>
        <color indexed="8"/>
        <rFont val="Calibri"/>
        <family val="2"/>
      </rPr>
      <t>Beløb i DKK</t>
    </r>
    <r>
      <rPr>
        <sz val="12"/>
        <color indexed="8"/>
        <rFont val="Calibri"/>
        <family val="2"/>
      </rPr>
      <t xml:space="preserve">: Hvis beløbet er i danske kroner skrives det i denne kolonne </t>
    </r>
  </si>
  <si>
    <t>Antal måneder i udlandet</t>
  </si>
  <si>
    <t>Valutakurs (pr. 100 DKK)</t>
  </si>
  <si>
    <t>Budget</t>
  </si>
  <si>
    <t>Udgifter</t>
  </si>
  <si>
    <t>Beløb i valuta</t>
  </si>
  <si>
    <t>Beløb i DKK</t>
  </si>
  <si>
    <t>Beløb omregnet til DKK</t>
  </si>
  <si>
    <t>DKK for hele perioden</t>
  </si>
  <si>
    <t>Flybilletter</t>
  </si>
  <si>
    <t>Engangsudgift</t>
  </si>
  <si>
    <t>Transport til og fra lufthavn</t>
  </si>
  <si>
    <t>Undervisningsafgift</t>
  </si>
  <si>
    <t>Obligatorisk forsikring</t>
  </si>
  <si>
    <t>Andre gebyrer forbundet med studiet</t>
  </si>
  <si>
    <t>Bankgebyrer</t>
  </si>
  <si>
    <t>Sprogtest</t>
  </si>
  <si>
    <t>Visum</t>
  </si>
  <si>
    <t>Fitness medlemskab</t>
  </si>
  <si>
    <t>pr. måned</t>
  </si>
  <si>
    <t>Offentlig transport (månedskort)</t>
  </si>
  <si>
    <t>Bolig i udlandet</t>
  </si>
  <si>
    <t>Vand, varme, el og internet</t>
  </si>
  <si>
    <t>Bøger</t>
  </si>
  <si>
    <t>Madbudget</t>
  </si>
  <si>
    <t>Sanitets og rengøringsprodukter</t>
  </si>
  <si>
    <t>Køkkenredskaber</t>
  </si>
  <si>
    <t>Rejser og oplevelser/Kulturelle formål</t>
  </si>
  <si>
    <t>Basis møblering</t>
  </si>
  <si>
    <t>Telefon abonnement</t>
  </si>
  <si>
    <t>Andet/diverse/uforudsete udgifter</t>
  </si>
  <si>
    <t>Udgifter i alt</t>
  </si>
  <si>
    <t>Indtægter</t>
  </si>
  <si>
    <t>Udlandstipendie</t>
  </si>
  <si>
    <t>Engangsindtægt</t>
  </si>
  <si>
    <t>Udlandstudielån</t>
  </si>
  <si>
    <t>SU</t>
  </si>
  <si>
    <t>Opsparing</t>
  </si>
  <si>
    <t>Legater</t>
  </si>
  <si>
    <t>Lejeindtægter for bolig i Danmark</t>
  </si>
  <si>
    <t>Indtægter i alt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</si>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</sst>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indexed="8"/>
      <name val="Calibri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gradientFill degree="270">
        <stop position="0">
          <color rgb="FFA2C3FF"/>
        </stop>
        <stop position="0.35">
          <color rgb="FFBDD3FF"/>
        </stop>
        <stop position="1">
          <color rgb="FFE5EEFF"/>
        </stop>
      </gradient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26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10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2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49" fontId="0" fillId="2" borderId="4" xfId="0" applyNumberForma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7" xfId="0" applyFill="1" applyBorder="1"/>
    <xf numFmtId="0" fontId="0" fillId="2" borderId="8" xfId="0" applyFill="1" applyBorder="1"/>
    <xf numFmtId="49" fontId="0" fillId="2" borderId="9" xfId="0" applyNumberFormat="1" applyFill="1" applyBorder="1"/>
    <xf numFmtId="0" fontId="0" fillId="3" borderId="10" xfId="0" applyNumberFormat="1" applyFill="1" applyBorder="1"/>
    <xf numFmtId="0" fontId="0" fillId="2" borderId="11" xfId="0" applyFill="1" applyBorder="1"/>
    <xf numFmtId="49" fontId="0" fillId="2" borderId="12" xfId="0" applyNumberFormat="1" applyFill="1" applyBorder="1"/>
    <xf numFmtId="4" fontId="0" fillId="3" borderId="13" xfId="0" applyNumberFormat="1" applyFill="1" applyBorder="1"/>
    <xf numFmtId="0" fontId="0" fillId="2" borderId="14" xfId="0" applyFill="1" applyBorder="1"/>
    <xf numFmtId="0" fontId="0" fillId="2" borderId="15" xfId="0" applyFill="1" applyBorder="1"/>
    <xf numFmtId="49" fontId="1" fillId="2" borderId="4" xfId="0" applyNumberFormat="1" applyFont="1" applyFill="1" applyBorder="1"/>
    <xf numFmtId="0" fontId="1" fillId="2" borderId="7" xfId="0" applyFont="1" applyFill="1" applyBorder="1"/>
    <xf numFmtId="0" fontId="0" fillId="2" borderId="16" xfId="0" applyFill="1" applyBorder="1"/>
    <xf numFmtId="49" fontId="1" fillId="4" borderId="17" xfId="0" applyNumberFormat="1" applyFont="1" applyFill="1" applyBorder="1" applyAlignment="1">
      <alignment wrapText="1"/>
    </xf>
    <xf numFmtId="0" fontId="0" fillId="4" borderId="18" xfId="0" applyFill="1" applyBorder="1" applyAlignment="1">
      <alignment wrapText="1"/>
    </xf>
    <xf numFmtId="49" fontId="1" fillId="4" borderId="18" xfId="0" applyNumberFormat="1" applyFont="1" applyFill="1" applyBorder="1" applyAlignment="1">
      <alignment horizontal="center" wrapText="1"/>
    </xf>
    <xf numFmtId="49" fontId="1" fillId="4" borderId="19" xfId="0" applyNumberFormat="1" applyFont="1" applyFill="1" applyBorder="1" applyAlignment="1">
      <alignment horizontal="center" wrapText="1"/>
    </xf>
    <xf numFmtId="49" fontId="0" fillId="2" borderId="20" xfId="0" applyNumberFormat="1" applyFill="1" applyBorder="1"/>
    <xf numFmtId="4" fontId="0" fillId="3" borderId="20" xfId="0" applyNumberFormat="1" applyFill="1" applyBorder="1" applyAlignment="1">
      <alignment horizontal="right"/>
    </xf>
    <xf numFmtId="4" fontId="0" fillId="5" borderId="20" xfId="0" applyNumberFormat="1" applyFill="1" applyBorder="1" applyAlignment="1">
      <alignment horizontal="right"/>
    </xf>
    <xf numFmtId="49" fontId="0" fillId="2" borderId="21" xfId="0" applyNumberFormat="1" applyFill="1" applyBorder="1"/>
    <xf numFmtId="4" fontId="0" fillId="3" borderId="21" xfId="0" applyNumberFormat="1" applyFill="1" applyBorder="1" applyAlignment="1">
      <alignment horizontal="right"/>
    </xf>
    <xf numFmtId="4" fontId="0" fillId="5" borderId="21" xfId="0" applyNumberFormat="1" applyFill="1" applyBorder="1" applyAlignment="1">
      <alignment horizontal="right"/>
    </xf>
    <xf numFmtId="49" fontId="0" fillId="2" borderId="22" xfId="0" applyNumberFormat="1" applyFill="1" applyBorder="1"/>
    <xf numFmtId="4" fontId="0" fillId="3" borderId="22" xfId="0" applyNumberFormat="1" applyFill="1" applyBorder="1" applyAlignment="1">
      <alignment horizontal="right"/>
    </xf>
    <xf numFmtId="4" fontId="0" fillId="5" borderId="22" xfId="0" applyNumberFormat="1" applyFill="1" applyBorder="1" applyAlignment="1">
      <alignment horizontal="right"/>
    </xf>
    <xf numFmtId="49" fontId="1" fillId="4" borderId="18" xfId="0" applyNumberFormat="1" applyFont="1" applyFill="1" applyBorder="1"/>
    <xf numFmtId="0" fontId="1" fillId="4" borderId="18" xfId="0" applyFont="1" applyFill="1" applyBorder="1"/>
    <xf numFmtId="4" fontId="1" fillId="4" borderId="18" xfId="0" applyNumberFormat="1" applyFont="1" applyFill="1" applyBorder="1" applyAlignment="1">
      <alignment horizontal="right"/>
    </xf>
    <xf numFmtId="0" fontId="0" fillId="2" borderId="23" xfId="0" applyFill="1" applyBorder="1"/>
    <xf numFmtId="0" fontId="0" fillId="2" borderId="24" xfId="0" applyFill="1" applyBorder="1"/>
    <xf numFmtId="4" fontId="0" fillId="2" borderId="24" xfId="0" applyNumberFormat="1" applyFill="1" applyBorder="1"/>
    <xf numFmtId="4" fontId="0" fillId="2" borderId="25" xfId="0" applyNumberFormat="1" applyFill="1" applyBorder="1"/>
    <xf numFmtId="4" fontId="1" fillId="4" borderId="18" xfId="0" applyNumberFormat="1" applyFont="1" applyFill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EEECE1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t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Kontort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ontort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showGridLines="0" tabSelected="1" topLeftCell="A2" zoomScale="140" workbookViewId="0">
      <selection activeCell="E7" sqref="E7"/>
    </sheetView>
  </sheetViews>
  <sheetFormatPr baseColWidth="10" defaultColWidth="10.83203125" defaultRowHeight="16" customHeight="1" x14ac:dyDescent="0.2"/>
  <cols>
    <col min="1" max="1" width="38.1640625" style="1" customWidth="1"/>
    <col min="2" max="6" width="14.1640625" style="1" customWidth="1"/>
    <col min="7" max="7" width="10.83203125" style="1" customWidth="1"/>
    <col min="8" max="16384" width="10.83203125" style="1"/>
  </cols>
  <sheetData>
    <row r="1" spans="1:6" ht="17" customHeight="1" x14ac:dyDescent="0.2">
      <c r="A1" s="2"/>
      <c r="B1" s="3"/>
      <c r="C1" s="3"/>
      <c r="D1" s="3"/>
      <c r="E1" s="3"/>
      <c r="F1" s="4"/>
    </row>
    <row r="2" spans="1:6" ht="17" customHeight="1" x14ac:dyDescent="0.2">
      <c r="A2" s="5" t="s">
        <v>0</v>
      </c>
      <c r="B2" s="6"/>
      <c r="C2" s="6"/>
      <c r="D2" s="6"/>
      <c r="E2" s="6"/>
      <c r="F2" s="7"/>
    </row>
    <row r="3" spans="1:6" ht="17" customHeight="1" x14ac:dyDescent="0.2">
      <c r="A3" s="8"/>
      <c r="B3" s="6"/>
      <c r="C3" s="6"/>
      <c r="D3" s="6"/>
      <c r="E3" s="6"/>
      <c r="F3" s="7"/>
    </row>
    <row r="4" spans="1:6" ht="17" customHeight="1" x14ac:dyDescent="0.2">
      <c r="A4" s="5" t="s">
        <v>1</v>
      </c>
      <c r="B4" s="6"/>
      <c r="C4" s="6"/>
      <c r="D4" s="6"/>
      <c r="E4" s="6"/>
      <c r="F4" s="7"/>
    </row>
    <row r="5" spans="1:6" ht="17" customHeight="1" x14ac:dyDescent="0.2">
      <c r="A5" s="5" t="s">
        <v>2</v>
      </c>
      <c r="B5" s="6"/>
      <c r="C5" s="6"/>
      <c r="D5" s="6"/>
      <c r="E5" s="6"/>
      <c r="F5" s="7"/>
    </row>
    <row r="6" spans="1:6" ht="17" customHeight="1" x14ac:dyDescent="0.2">
      <c r="A6" s="9"/>
      <c r="B6" s="10"/>
      <c r="C6" s="6"/>
      <c r="D6" s="6"/>
      <c r="E6" s="6"/>
      <c r="F6" s="7"/>
    </row>
    <row r="7" spans="1:6" ht="17.5" customHeight="1" x14ac:dyDescent="0.2">
      <c r="A7" s="11" t="s">
        <v>3</v>
      </c>
      <c r="B7" s="12">
        <v>5</v>
      </c>
      <c r="C7" s="13"/>
      <c r="D7" s="6"/>
      <c r="E7" s="6"/>
      <c r="F7" s="7"/>
    </row>
    <row r="8" spans="1:6" ht="17" customHeight="1" x14ac:dyDescent="0.2">
      <c r="A8" s="14" t="s">
        <v>4</v>
      </c>
      <c r="B8" s="15">
        <v>13.45</v>
      </c>
      <c r="C8" s="13"/>
      <c r="D8" s="6"/>
      <c r="E8" s="6"/>
      <c r="F8" s="7"/>
    </row>
    <row r="9" spans="1:6" ht="17.5" customHeight="1" x14ac:dyDescent="0.2">
      <c r="A9" s="16"/>
      <c r="B9" s="17"/>
      <c r="C9" s="6"/>
      <c r="D9" s="6"/>
      <c r="E9" s="6"/>
      <c r="F9" s="7"/>
    </row>
    <row r="10" spans="1:6" ht="17" customHeight="1" x14ac:dyDescent="0.2">
      <c r="A10" s="18" t="s">
        <v>5</v>
      </c>
      <c r="B10" s="6"/>
      <c r="C10" s="6"/>
      <c r="D10" s="6"/>
      <c r="E10" s="6"/>
      <c r="F10" s="7"/>
    </row>
    <row r="11" spans="1:6" ht="17" customHeight="1" x14ac:dyDescent="0.2">
      <c r="A11" s="19"/>
      <c r="B11" s="10"/>
      <c r="C11" s="10"/>
      <c r="D11" s="10"/>
      <c r="E11" s="10"/>
      <c r="F11" s="20"/>
    </row>
    <row r="12" spans="1:6" ht="49" customHeight="1" x14ac:dyDescent="0.2">
      <c r="A12" s="21" t="s">
        <v>6</v>
      </c>
      <c r="B12" s="22"/>
      <c r="C12" s="23" t="s">
        <v>7</v>
      </c>
      <c r="D12" s="23" t="s">
        <v>8</v>
      </c>
      <c r="E12" s="23" t="s">
        <v>9</v>
      </c>
      <c r="F12" s="24" t="s">
        <v>10</v>
      </c>
    </row>
    <row r="13" spans="1:6" ht="17.5" customHeight="1" x14ac:dyDescent="0.2">
      <c r="A13" s="25" t="s">
        <v>11</v>
      </c>
      <c r="B13" s="25" t="s">
        <v>12</v>
      </c>
      <c r="C13" s="26"/>
      <c r="D13" s="26">
        <v>0</v>
      </c>
      <c r="E13" s="27">
        <f t="shared" ref="E13:E32" si="0">C13*100/$B$8</f>
        <v>0</v>
      </c>
      <c r="F13" s="27">
        <f t="shared" ref="F13:F20" si="1">E13+D13</f>
        <v>0</v>
      </c>
    </row>
    <row r="14" spans="1:6" ht="17" customHeight="1" x14ac:dyDescent="0.2">
      <c r="A14" s="28" t="s">
        <v>13</v>
      </c>
      <c r="B14" s="28" t="s">
        <v>12</v>
      </c>
      <c r="C14" s="29"/>
      <c r="D14" s="29">
        <v>0</v>
      </c>
      <c r="E14" s="30">
        <f t="shared" si="0"/>
        <v>0</v>
      </c>
      <c r="F14" s="30">
        <f t="shared" si="1"/>
        <v>0</v>
      </c>
    </row>
    <row r="15" spans="1:6" ht="17" customHeight="1" x14ac:dyDescent="0.2">
      <c r="A15" s="28" t="s">
        <v>14</v>
      </c>
      <c r="B15" s="28" t="s">
        <v>12</v>
      </c>
      <c r="C15" s="29"/>
      <c r="D15" s="29">
        <v>0</v>
      </c>
      <c r="E15" s="30">
        <f t="shared" si="0"/>
        <v>0</v>
      </c>
      <c r="F15" s="30">
        <f t="shared" si="1"/>
        <v>0</v>
      </c>
    </row>
    <row r="16" spans="1:6" ht="17" customHeight="1" x14ac:dyDescent="0.2">
      <c r="A16" s="28" t="s">
        <v>15</v>
      </c>
      <c r="B16" s="28" t="s">
        <v>12</v>
      </c>
      <c r="C16" s="29"/>
      <c r="D16" s="29">
        <v>0</v>
      </c>
      <c r="E16" s="30">
        <f t="shared" si="0"/>
        <v>0</v>
      </c>
      <c r="F16" s="30">
        <f t="shared" si="1"/>
        <v>0</v>
      </c>
    </row>
    <row r="17" spans="1:6" ht="17" customHeight="1" x14ac:dyDescent="0.2">
      <c r="A17" s="28" t="s">
        <v>16</v>
      </c>
      <c r="B17" s="28" t="s">
        <v>12</v>
      </c>
      <c r="C17" s="29"/>
      <c r="D17" s="29">
        <v>0</v>
      </c>
      <c r="E17" s="30">
        <f t="shared" si="0"/>
        <v>0</v>
      </c>
      <c r="F17" s="30">
        <f t="shared" si="1"/>
        <v>0</v>
      </c>
    </row>
    <row r="18" spans="1:6" ht="17" customHeight="1" x14ac:dyDescent="0.2">
      <c r="A18" s="28" t="s">
        <v>17</v>
      </c>
      <c r="B18" s="28" t="s">
        <v>12</v>
      </c>
      <c r="C18" s="29"/>
      <c r="D18" s="29">
        <v>0</v>
      </c>
      <c r="E18" s="30">
        <f t="shared" si="0"/>
        <v>0</v>
      </c>
      <c r="F18" s="30">
        <f t="shared" si="1"/>
        <v>0</v>
      </c>
    </row>
    <row r="19" spans="1:6" ht="17" customHeight="1" x14ac:dyDescent="0.2">
      <c r="A19" s="28" t="s">
        <v>18</v>
      </c>
      <c r="B19" s="28" t="s">
        <v>12</v>
      </c>
      <c r="C19" s="29"/>
      <c r="D19" s="29">
        <v>0</v>
      </c>
      <c r="E19" s="30">
        <f t="shared" si="0"/>
        <v>0</v>
      </c>
      <c r="F19" s="30">
        <f t="shared" si="1"/>
        <v>0</v>
      </c>
    </row>
    <row r="20" spans="1:6" ht="17" customHeight="1" x14ac:dyDescent="0.2">
      <c r="A20" s="28" t="s">
        <v>19</v>
      </c>
      <c r="B20" s="28" t="s">
        <v>12</v>
      </c>
      <c r="C20" s="29"/>
      <c r="D20" s="29">
        <v>0</v>
      </c>
      <c r="E20" s="30">
        <f t="shared" si="0"/>
        <v>0</v>
      </c>
      <c r="F20" s="30">
        <f t="shared" si="1"/>
        <v>0</v>
      </c>
    </row>
    <row r="21" spans="1:6" ht="17" customHeight="1" x14ac:dyDescent="0.2">
      <c r="A21" s="28" t="s">
        <v>20</v>
      </c>
      <c r="B21" s="28" t="s">
        <v>21</v>
      </c>
      <c r="C21" s="29"/>
      <c r="D21" s="29">
        <v>0</v>
      </c>
      <c r="E21" s="30">
        <f t="shared" si="0"/>
        <v>0</v>
      </c>
      <c r="F21" s="30">
        <f>(E21+D21)*$B$7</f>
        <v>0</v>
      </c>
    </row>
    <row r="22" spans="1:6" ht="17" customHeight="1" x14ac:dyDescent="0.2">
      <c r="A22" s="28" t="s">
        <v>22</v>
      </c>
      <c r="B22" s="28" t="s">
        <v>21</v>
      </c>
      <c r="C22" s="29"/>
      <c r="D22" s="29">
        <v>0</v>
      </c>
      <c r="E22" s="30">
        <f t="shared" si="0"/>
        <v>0</v>
      </c>
      <c r="F22" s="30">
        <f>(E22+D22)*$B$7</f>
        <v>0</v>
      </c>
    </row>
    <row r="23" spans="1:6" ht="17" customHeight="1" x14ac:dyDescent="0.2">
      <c r="A23" s="28" t="s">
        <v>23</v>
      </c>
      <c r="B23" s="28" t="s">
        <v>21</v>
      </c>
      <c r="C23" s="29"/>
      <c r="D23" s="29">
        <v>0</v>
      </c>
      <c r="E23" s="30">
        <f t="shared" si="0"/>
        <v>0</v>
      </c>
      <c r="F23" s="30">
        <f>(E23+D23)*$B$7</f>
        <v>0</v>
      </c>
    </row>
    <row r="24" spans="1:6" ht="17" customHeight="1" x14ac:dyDescent="0.2">
      <c r="A24" s="28" t="s">
        <v>24</v>
      </c>
      <c r="B24" s="28" t="s">
        <v>21</v>
      </c>
      <c r="C24" s="29"/>
      <c r="D24" s="29">
        <v>0</v>
      </c>
      <c r="E24" s="30">
        <f t="shared" si="0"/>
        <v>0</v>
      </c>
      <c r="F24" s="30">
        <f>(E24+D24)*$B$7</f>
        <v>0</v>
      </c>
    </row>
    <row r="25" spans="1:6" ht="17" customHeight="1" x14ac:dyDescent="0.2">
      <c r="A25" s="28" t="s">
        <v>25</v>
      </c>
      <c r="B25" s="28" t="s">
        <v>12</v>
      </c>
      <c r="C25" s="29"/>
      <c r="D25" s="29">
        <v>0</v>
      </c>
      <c r="E25" s="30">
        <f t="shared" si="0"/>
        <v>0</v>
      </c>
      <c r="F25" s="30">
        <f>E25+D25</f>
        <v>0</v>
      </c>
    </row>
    <row r="26" spans="1:6" ht="17" customHeight="1" x14ac:dyDescent="0.2">
      <c r="A26" s="28" t="s">
        <v>26</v>
      </c>
      <c r="B26" s="28" t="s">
        <v>21</v>
      </c>
      <c r="C26" s="29"/>
      <c r="D26" s="29">
        <v>0</v>
      </c>
      <c r="E26" s="30">
        <f t="shared" si="0"/>
        <v>0</v>
      </c>
      <c r="F26" s="30">
        <f>(E26+D26)*$B$7</f>
        <v>0</v>
      </c>
    </row>
    <row r="27" spans="1:6" ht="17" customHeight="1" x14ac:dyDescent="0.2">
      <c r="A27" s="28" t="s">
        <v>27</v>
      </c>
      <c r="B27" s="28" t="s">
        <v>12</v>
      </c>
      <c r="C27" s="29"/>
      <c r="D27" s="29">
        <v>0</v>
      </c>
      <c r="E27" s="30">
        <f t="shared" si="0"/>
        <v>0</v>
      </c>
      <c r="F27" s="30">
        <f>E27+D27</f>
        <v>0</v>
      </c>
    </row>
    <row r="28" spans="1:6" ht="17" customHeight="1" x14ac:dyDescent="0.2">
      <c r="A28" s="28" t="s">
        <v>28</v>
      </c>
      <c r="B28" s="28" t="s">
        <v>12</v>
      </c>
      <c r="C28" s="29"/>
      <c r="D28" s="29">
        <v>0</v>
      </c>
      <c r="E28" s="30">
        <f t="shared" si="0"/>
        <v>0</v>
      </c>
      <c r="F28" s="30">
        <f>E28+D28</f>
        <v>0</v>
      </c>
    </row>
    <row r="29" spans="1:6" ht="17" customHeight="1" x14ac:dyDescent="0.2">
      <c r="A29" s="28" t="s">
        <v>29</v>
      </c>
      <c r="B29" s="28" t="s">
        <v>21</v>
      </c>
      <c r="C29" s="29"/>
      <c r="D29" s="29">
        <v>0</v>
      </c>
      <c r="E29" s="30">
        <f t="shared" si="0"/>
        <v>0</v>
      </c>
      <c r="F29" s="30">
        <f>(E29+D29)*$B$7</f>
        <v>0</v>
      </c>
    </row>
    <row r="30" spans="1:6" ht="17" customHeight="1" x14ac:dyDescent="0.2">
      <c r="A30" s="28" t="s">
        <v>30</v>
      </c>
      <c r="B30" s="28" t="s">
        <v>12</v>
      </c>
      <c r="C30" s="29"/>
      <c r="D30" s="29">
        <v>0</v>
      </c>
      <c r="E30" s="30">
        <f t="shared" si="0"/>
        <v>0</v>
      </c>
      <c r="F30" s="30">
        <f>(E30+D30)</f>
        <v>0</v>
      </c>
    </row>
    <row r="31" spans="1:6" ht="17" customHeight="1" x14ac:dyDescent="0.2">
      <c r="A31" s="28" t="s">
        <v>31</v>
      </c>
      <c r="B31" s="28" t="s">
        <v>21</v>
      </c>
      <c r="C31" s="29"/>
      <c r="D31" s="29">
        <v>0</v>
      </c>
      <c r="E31" s="30">
        <f t="shared" si="0"/>
        <v>0</v>
      </c>
      <c r="F31" s="30">
        <f>(E31+D31)*$B$7</f>
        <v>0</v>
      </c>
    </row>
    <row r="32" spans="1:6" ht="17" customHeight="1" x14ac:dyDescent="0.2">
      <c r="A32" s="31" t="s">
        <v>32</v>
      </c>
      <c r="B32" s="31" t="s">
        <v>12</v>
      </c>
      <c r="C32" s="32"/>
      <c r="D32" s="32">
        <v>0</v>
      </c>
      <c r="E32" s="33">
        <f t="shared" si="0"/>
        <v>0</v>
      </c>
      <c r="F32" s="33">
        <f>E32+D32</f>
        <v>0</v>
      </c>
    </row>
    <row r="33" spans="1:6" ht="17" customHeight="1" x14ac:dyDescent="0.2">
      <c r="A33" s="34" t="s">
        <v>33</v>
      </c>
      <c r="B33" s="35"/>
      <c r="C33" s="36"/>
      <c r="D33" s="36"/>
      <c r="E33" s="36"/>
      <c r="F33" s="36">
        <f>SUM(F13:F32)</f>
        <v>0</v>
      </c>
    </row>
    <row r="34" spans="1:6" ht="17" customHeight="1" x14ac:dyDescent="0.2">
      <c r="A34" s="37"/>
      <c r="B34" s="38"/>
      <c r="C34" s="39">
        <v>0</v>
      </c>
      <c r="D34" s="39"/>
      <c r="E34" s="39"/>
      <c r="F34" s="40"/>
    </row>
    <row r="35" spans="1:6" ht="49" customHeight="1" x14ac:dyDescent="0.2">
      <c r="A35" s="21" t="s">
        <v>34</v>
      </c>
      <c r="B35" s="22"/>
      <c r="C35" s="23" t="s">
        <v>7</v>
      </c>
      <c r="D35" s="23" t="s">
        <v>8</v>
      </c>
      <c r="E35" s="23" t="s">
        <v>9</v>
      </c>
      <c r="F35" s="24" t="s">
        <v>10</v>
      </c>
    </row>
    <row r="36" spans="1:6" ht="17.5" customHeight="1" x14ac:dyDescent="0.2">
      <c r="A36" s="25" t="s">
        <v>35</v>
      </c>
      <c r="B36" s="25" t="s">
        <v>36</v>
      </c>
      <c r="C36" s="26"/>
      <c r="D36" s="26">
        <v>44000</v>
      </c>
      <c r="E36" s="27">
        <f t="shared" ref="E36:E41" si="2">C36*100/$B$8</f>
        <v>0</v>
      </c>
      <c r="F36" s="27">
        <f>E36+D36</f>
        <v>44000</v>
      </c>
    </row>
    <row r="37" spans="1:6" ht="17" customHeight="1" x14ac:dyDescent="0.2">
      <c r="A37" s="28" t="s">
        <v>37</v>
      </c>
      <c r="B37" s="28" t="s">
        <v>36</v>
      </c>
      <c r="C37" s="29"/>
      <c r="D37" s="29">
        <v>0</v>
      </c>
      <c r="E37" s="30">
        <f t="shared" si="2"/>
        <v>0</v>
      </c>
      <c r="F37" s="30">
        <f>E37+D37</f>
        <v>0</v>
      </c>
    </row>
    <row r="38" spans="1:6" ht="17" customHeight="1" x14ac:dyDescent="0.2">
      <c r="A38" s="28" t="s">
        <v>38</v>
      </c>
      <c r="B38" s="28" t="s">
        <v>21</v>
      </c>
      <c r="C38" s="29"/>
      <c r="D38" s="29">
        <v>5300</v>
      </c>
      <c r="E38" s="30">
        <f t="shared" si="2"/>
        <v>0</v>
      </c>
      <c r="F38" s="30">
        <f>(E38+D38)*$B$7</f>
        <v>26500</v>
      </c>
    </row>
    <row r="39" spans="1:6" ht="17" customHeight="1" x14ac:dyDescent="0.2">
      <c r="A39" s="28" t="s">
        <v>39</v>
      </c>
      <c r="B39" s="28" t="s">
        <v>36</v>
      </c>
      <c r="C39" s="29"/>
      <c r="D39" s="29">
        <v>0</v>
      </c>
      <c r="E39" s="30">
        <f t="shared" si="2"/>
        <v>0</v>
      </c>
      <c r="F39" s="30">
        <f>E39+D39</f>
        <v>0</v>
      </c>
    </row>
    <row r="40" spans="1:6" ht="17" customHeight="1" x14ac:dyDescent="0.2">
      <c r="A40" s="28" t="s">
        <v>40</v>
      </c>
      <c r="B40" s="28" t="s">
        <v>36</v>
      </c>
      <c r="C40" s="29"/>
      <c r="D40" s="29">
        <v>0</v>
      </c>
      <c r="E40" s="30">
        <f t="shared" si="2"/>
        <v>0</v>
      </c>
      <c r="F40" s="30">
        <f>E40+D40</f>
        <v>0</v>
      </c>
    </row>
    <row r="41" spans="1:6" ht="17" customHeight="1" x14ac:dyDescent="0.2">
      <c r="A41" s="31" t="s">
        <v>41</v>
      </c>
      <c r="B41" s="31" t="s">
        <v>21</v>
      </c>
      <c r="C41" s="32"/>
      <c r="D41" s="32">
        <v>0</v>
      </c>
      <c r="E41" s="33">
        <f t="shared" si="2"/>
        <v>0</v>
      </c>
      <c r="F41" s="33">
        <f>(E41+D41)*$B$7</f>
        <v>0</v>
      </c>
    </row>
    <row r="42" spans="1:6" ht="17" customHeight="1" x14ac:dyDescent="0.2">
      <c r="A42" s="34" t="s">
        <v>42</v>
      </c>
      <c r="B42" s="35"/>
      <c r="C42" s="36"/>
      <c r="D42" s="36"/>
      <c r="E42" s="36"/>
      <c r="F42" s="36">
        <f>SUM(F36+F37+F38+F39+F40+F41)</f>
        <v>70500</v>
      </c>
    </row>
    <row r="43" spans="1:6" ht="17" customHeight="1" x14ac:dyDescent="0.2">
      <c r="A43" s="37"/>
      <c r="B43" s="38"/>
      <c r="C43" s="39"/>
      <c r="D43" s="39"/>
      <c r="E43" s="39"/>
      <c r="F43" s="40"/>
    </row>
    <row r="44" spans="1:6" ht="17" customHeight="1" x14ac:dyDescent="0.2">
      <c r="A44" s="34" t="s">
        <v>43</v>
      </c>
      <c r="B44" s="35"/>
      <c r="C44" s="41"/>
      <c r="D44" s="41"/>
      <c r="E44" s="41"/>
      <c r="F44" s="36">
        <f>F42-F33</f>
        <v>70500</v>
      </c>
    </row>
  </sheetData>
  <pageMargins left="0.75" right="0.75" top="1" bottom="1" header="0.5" footer="0.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Deni Isic</cp:lastModifiedBy>
  <dcterms:created xsi:type="dcterms:W3CDTF">2022-09-22T08:07:40Z</dcterms:created>
  <dcterms:modified xsi:type="dcterms:W3CDTF">2022-09-22T08:07:40Z</dcterms:modified>
</cp:coreProperties>
</file>