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ciones" sheetId="1" r:id="rId4"/>
    <sheet state="visible" name="$ x producto digital" sheetId="2" r:id="rId5"/>
    <sheet state="visible" name="Costos fijos" sheetId="3" r:id="rId6"/>
    <sheet state="visible" name="$ x hora" sheetId="4" r:id="rId7"/>
  </sheets>
  <definedNames/>
  <calcPr/>
</workbook>
</file>

<file path=xl/sharedStrings.xml><?xml version="1.0" encoding="utf-8"?>
<sst xmlns="http://schemas.openxmlformats.org/spreadsheetml/2006/main" count="68" uniqueCount="66">
  <si>
    <t>Cómo definir el precio de tu producto digital</t>
  </si>
  <si>
    <r>
      <rPr>
        <rFont val="Inter"/>
        <color rgb="FF000000"/>
        <sz val="12.0"/>
      </rPr>
      <t xml:space="preserve">¡Hola! 😊 ¿Tienes que definir el precio de tu producto digital y no sabes por dónde empezar? Es entendible. Para hacerlo, tenemos que pensar en costos, ganancias, tu público, audiencia... y ya nos agobiamos con solo enumerar las tareas. 😖
¡Pero no te preocupes, que aquí estamos para ayudarte! Definir el precio puede ser muy simple si lo hacemos por </t>
    </r>
    <r>
      <rPr>
        <rFont val="Inter"/>
        <b/>
        <color rgb="FF000000"/>
        <sz val="12.0"/>
      </rPr>
      <t xml:space="preserve">partes </t>
    </r>
    <r>
      <rPr>
        <rFont val="Inter"/>
        <color rgb="FF000000"/>
        <sz val="12.0"/>
      </rPr>
      <t>con esta plantilla.</t>
    </r>
  </si>
  <si>
    <t>¿Cómo? 🤔</t>
  </si>
  <si>
    <t>Con esta plantilla descargable, tendrás una guía de los distintos factores a tener en cuenta a la hora de definir el precio de tu producto y con fórmulas automáticas que facilitarán tu proceso.</t>
  </si>
  <si>
    <t>💡 Importante: no es necesario que completes datos en todas las columnas, ya que es posible que ciertos gastos o costos no se apliquen a tu negocio.</t>
  </si>
  <si>
    <t>¡Stop! 🤚​ Antes de que sigas, es bueno recordar que no es necesario que todos tus productos tengan un precio, ya que muchos serán un lead magnet gratuito para el resto de tus contenidos.</t>
  </si>
  <si>
    <r>
      <rPr>
        <rFont val="Inter"/>
        <color rgb="FF000000"/>
        <sz val="12.0"/>
      </rPr>
      <t xml:space="preserve">Para definir </t>
    </r>
    <r>
      <rPr>
        <rFont val="Inter"/>
        <b/>
        <color rgb="FF000000"/>
        <sz val="12.0"/>
      </rPr>
      <t>qué productos tendrán precio,</t>
    </r>
    <r>
      <rPr>
        <rFont val="Inter"/>
        <color rgb="FF000000"/>
        <sz val="12.0"/>
      </rPr>
      <t xml:space="preserve"> es muy útil que tengas en claro tu escalera de valor con esta </t>
    </r>
    <r>
      <rPr>
        <rFont val="Inter"/>
        <color rgb="FF1155CC"/>
        <sz val="12.0"/>
        <u/>
      </rPr>
      <t>plantilla</t>
    </r>
    <r>
      <rPr>
        <rFont val="Inter"/>
        <color rgb="FF000000"/>
        <sz val="12.0"/>
      </rPr>
      <t>. 👈​</t>
    </r>
  </si>
  <si>
    <t>Definamos el precio de tus productos...</t>
  </si>
  <si>
    <t>Nombre del producto digital</t>
  </si>
  <si>
    <t>Tipo de producto</t>
  </si>
  <si>
    <t>Costos fijos</t>
  </si>
  <si>
    <t>Gastos del producto</t>
  </si>
  <si>
    <t>N° de horas trabajadas</t>
  </si>
  <si>
    <t>$ x hora</t>
  </si>
  <si>
    <t>Costo total</t>
  </si>
  <si>
    <t>Cant. que vas a vender</t>
  </si>
  <si>
    <t>Margen de ganancia en %</t>
  </si>
  <si>
    <t>Precio de venta del producto</t>
  </si>
  <si>
    <r>
      <rPr>
        <rFont val="Montserrat"/>
        <color theme="1"/>
      </rPr>
      <t xml:space="preserve">En esta columna, escribe el nombre de tu producto. Recuerda que debe ser </t>
    </r>
    <r>
      <rPr>
        <rFont val="Montserrat"/>
        <b/>
        <color theme="1"/>
      </rPr>
      <t>corto, representativo del contenido que brindarás y llamativo para tu audiencia 👥​.</t>
    </r>
  </si>
  <si>
    <r>
      <rPr>
        <rFont val="Montserrat"/>
        <b/>
      </rPr>
      <t>¿Qué tipo de producto vas a crear?</t>
    </r>
    <r>
      <rPr>
        <rFont val="Montserrat"/>
      </rPr>
      <t xml:space="preserve"> Para orientarte, puedes ver algunas de las posibilidades que existen y sus características en este </t>
    </r>
    <r>
      <rPr>
        <rFont val="Montserrat"/>
        <color rgb="FF1155CC"/>
        <u/>
      </rPr>
      <t xml:space="preserve">curso </t>
    </r>
    <r>
      <rPr>
        <rFont val="Montserrat"/>
      </rPr>
      <t>. 👈​ ¡O puedes agregar tu opción en este excel!</t>
    </r>
  </si>
  <si>
    <r>
      <rPr>
        <rFont val="Montserrat"/>
        <color theme="1"/>
      </rPr>
      <t xml:space="preserve">Estos son costos que </t>
    </r>
    <r>
      <rPr>
        <rFont val="Montserrat"/>
        <b/>
        <color theme="1"/>
      </rPr>
      <t xml:space="preserve">se repiten todos los meses. </t>
    </r>
    <r>
      <rPr>
        <rFont val="Montserrat"/>
        <color theme="1"/>
      </rPr>
      <t xml:space="preserve">Por ejemplo, Internet 🌐​. No necesariamente se tienen que poner en esta planilla (sobre todo si estás empezando y tienes otro ingreso). Además, este gasto se </t>
    </r>
    <r>
      <rPr>
        <rFont val="Montserrat"/>
        <b/>
        <color theme="1"/>
      </rPr>
      <t>divide entre todos tus productos.</t>
    </r>
  </si>
  <si>
    <r>
      <rPr>
        <rFont val="Montserrat"/>
        <b/>
        <color theme="1"/>
      </rPr>
      <t xml:space="preserve">¿Necesitaste hacer algún gasto particular por este producto? 📊​ </t>
    </r>
    <r>
      <rPr>
        <rFont val="Montserrat"/>
        <color theme="1"/>
      </rPr>
      <t>Puede ser que hayas necesitado un diseñador gráfico o comprar una imagen como que no hayas hecho ningún gasto extra en este producto.</t>
    </r>
  </si>
  <si>
    <r>
      <rPr>
        <rFont val="Montserrat"/>
        <color theme="1"/>
      </rPr>
      <t xml:space="preserve">Al crear tus productos, trata de </t>
    </r>
    <r>
      <rPr>
        <rFont val="Montserrat"/>
        <b/>
        <color theme="1"/>
      </rPr>
      <t>contabilizar las horas dedicadas a hacerlo</t>
    </r>
    <r>
      <rPr>
        <rFont val="Montserrat"/>
        <color theme="1"/>
      </rPr>
      <t>. Esto te ayudará a definir el precio luego. ⏱️</t>
    </r>
  </si>
  <si>
    <r>
      <rPr>
        <rFont val="Montserrat"/>
        <color theme="1"/>
      </rPr>
      <t xml:space="preserve">Este costo lo definirás tú según cuál es el </t>
    </r>
    <r>
      <rPr>
        <rFont val="Montserrat"/>
        <b/>
        <color theme="1"/>
      </rPr>
      <t xml:space="preserve">valor monetario que le pones a tu trabajo. </t>
    </r>
    <r>
      <rPr>
        <rFont val="Montserrat"/>
        <color theme="1"/>
      </rPr>
      <t>Si no sabés cómo hacerlo, puedes aprender en la siguiente pestaña. 🤗</t>
    </r>
  </si>
  <si>
    <r>
      <rPr>
        <rFont val="Montserrat"/>
        <color theme="1"/>
      </rPr>
      <t xml:space="preserve">Esta columna se rellena de manera </t>
    </r>
    <r>
      <rPr>
        <rFont val="Montserrat"/>
        <b/>
        <color theme="1"/>
      </rPr>
      <t>automática</t>
    </r>
    <r>
      <rPr>
        <rFont val="Montserrat"/>
        <color theme="1"/>
      </rPr>
      <t>, según los datos que ingresaste anteriormente.</t>
    </r>
  </si>
  <si>
    <r>
      <rPr>
        <rFont val="Montserrat"/>
        <color theme="1"/>
      </rPr>
      <t>¿Vas a poner un límite en la cantidad de productos que puedes vender? 🤩 Si tu respuesta es negativa, puedes poner un estimado de</t>
    </r>
    <r>
      <rPr>
        <rFont val="Montserrat"/>
        <b/>
        <color theme="1"/>
      </rPr>
      <t xml:space="preserve"> cuántos esperas vender.</t>
    </r>
  </si>
  <si>
    <r>
      <rPr>
        <rFont val="Montserrat"/>
        <color theme="1"/>
      </rPr>
      <t xml:space="preserve">Este va a depender enteramente de ti, pero la sugerencia es que tu margen de negocio </t>
    </r>
    <r>
      <rPr>
        <rFont val="Montserrat"/>
        <b/>
        <color theme="1"/>
      </rPr>
      <t>nunca sea menor a 15 %.</t>
    </r>
  </si>
  <si>
    <t>Cómo crear tus plantillas</t>
  </si>
  <si>
    <t>Curso</t>
  </si>
  <si>
    <t>Si completaste los datos necesarios, ¡ya tienes el precio de tu producto digital! Aún así, no olvides estudiar a tu competencia y al mercado para tener un producto con un precio competitivo. 💪​</t>
  </si>
  <si>
    <t>Calculemos los costos fijos</t>
  </si>
  <si>
    <t>Nombre del costo fijo</t>
  </si>
  <si>
    <t>$</t>
  </si>
  <si>
    <t>Internet</t>
  </si>
  <si>
    <t>Sueldo del Community Manager contratado</t>
  </si>
  <si>
    <t>Licencia de Adobe Photoshop</t>
  </si>
  <si>
    <t>Total de gastos fijos</t>
  </si>
  <si>
    <t>Cantidad de productos o la cantidad de productos que se espera tener</t>
  </si>
  <si>
    <t>Gasto fijo por producto</t>
  </si>
  <si>
    <t>Definamos el $ que le vamos a poner a tus horas de trabajo...</t>
  </si>
  <si>
    <r>
      <rPr>
        <rFont val="Inter"/>
        <color rgb="FF20124D"/>
        <sz val="12.0"/>
      </rPr>
      <t xml:space="preserve">Saber cuál es el costo de tu trabajo por hora es fundamental, ya que </t>
    </r>
    <r>
      <rPr>
        <rFont val="Inter"/>
        <b/>
        <color rgb="FF20124D"/>
        <sz val="12.0"/>
      </rPr>
      <t>crear tus productos lleva gran tiempo y esfuerzo.</t>
    </r>
    <r>
      <rPr>
        <rFont val="Inter"/>
        <color rgb="FF20124D"/>
        <sz val="12.0"/>
      </rPr>
      <t xml:space="preserve"> Y, una gran manera de solventar ese proceso, es tenerlo en cuenta a la hora de calcular el precio de tu producto.</t>
    </r>
  </si>
  <si>
    <t>Preguntas a desarrollar</t>
  </si>
  <si>
    <t>Descripción</t>
  </si>
  <si>
    <t>Respuesta</t>
  </si>
  <si>
    <t>¿Tienes conocimiento del trabajo/contenido que estás realizando? 💻​</t>
  </si>
  <si>
    <t>¿Has estudiado previamente o tienes conocimientos del contenido que estás compartiendo? ¿Has hecho contenidos como este? Por ejemplo: si eres instructora de yoga, ¿ya diste clases presenciales? ¿y virtuales?</t>
  </si>
  <si>
    <t>Sí</t>
  </si>
  <si>
    <t>¿Tienes experiencia en el área? 📝​</t>
  </si>
  <si>
    <t>¿Ya has creado contenidos relacionados a esta temática? ¿Sabes el proceso que se necesita? ¿Tienes las habilidades digitales para hacerlo o tienes que aprenderlas?</t>
  </si>
  <si>
    <t>No</t>
  </si>
  <si>
    <t>¿Estás posicionado en la comunidad 👥 a la que le interesa este producto?</t>
  </si>
  <si>
    <t>¿Ya tienes una base de seguidores en redes sociales? ¿Una comunidad que apoye y siga tus contenidos? ¿O recién estás empezando?</t>
  </si>
  <si>
    <t>¿Es tu fuente principal de ingresos? 💸​</t>
  </si>
  <si>
    <t xml:space="preserve">Desde luego, si la creación de contenidos y tus productos digitales son tu principal fuente de ingresos, será fundamental que las horas que dediques a eso tengan un mayor precio. </t>
  </si>
  <si>
    <t xml:space="preserve">Ahora que ya respondimos algunas preguntas, empecemos a hablar de números... </t>
  </si>
  <si>
    <r>
      <rPr>
        <rFont val="Montserrat"/>
        <color rgb="FFFFFFFF"/>
        <sz val="11.0"/>
      </rPr>
      <t xml:space="preserve">Si la </t>
    </r>
    <r>
      <rPr>
        <rFont val="Montserrat"/>
        <b/>
        <color rgb="FFFFFFFF"/>
        <sz val="11.0"/>
      </rPr>
      <t xml:space="preserve">mayoría de tus respuestas fue negativa, </t>
    </r>
    <r>
      <rPr>
        <rFont val="Montserrat"/>
        <color rgb="FFFFFFFF"/>
        <sz val="11.0"/>
      </rPr>
      <t xml:space="preserve">al principio, lo mejor es que definas un </t>
    </r>
    <r>
      <rPr>
        <rFont val="Montserrat"/>
        <b/>
        <color rgb="FFFFFFFF"/>
        <sz val="11.0"/>
      </rPr>
      <t xml:space="preserve">ingreso mensual bajo. </t>
    </r>
  </si>
  <si>
    <r>
      <rPr>
        <rFont val="Montserrat"/>
        <color rgb="FFFFFFFF"/>
        <sz val="11.0"/>
      </rPr>
      <t xml:space="preserve"> Sin embargo, si las </t>
    </r>
    <r>
      <rPr>
        <rFont val="Montserrat"/>
        <b/>
        <color rgb="FFFFFFFF"/>
        <sz val="11.0"/>
      </rPr>
      <t xml:space="preserve">respuestas fueron positivas, </t>
    </r>
    <r>
      <rPr>
        <rFont val="Montserrat"/>
        <color rgb="FFFFFFFF"/>
        <sz val="11.0"/>
      </rPr>
      <t xml:space="preserve">puedes pensar en un </t>
    </r>
    <r>
      <rPr>
        <rFont val="Montserrat"/>
        <b/>
        <color rgb="FFFFFFFF"/>
        <sz val="11.0"/>
      </rPr>
      <t>número más alto</t>
    </r>
    <r>
      <rPr>
        <rFont val="Montserrat"/>
        <color rgb="FFFFFFFF"/>
        <sz val="11.0"/>
      </rPr>
      <t xml:space="preserve"> (pero que no ocasione que el precio de tus productos quede demasiado alto).</t>
    </r>
  </si>
  <si>
    <r>
      <rPr>
        <rFont val="Montserrat"/>
        <b/>
        <color theme="1"/>
        <sz val="11.0"/>
      </rPr>
      <t xml:space="preserve">¿Cuál es el ingreso que te gustaría o necesitarías obtener de la creación del contenido por mes? 🤔 </t>
    </r>
    <r>
      <rPr>
        <rFont val="Montserrat"/>
        <color theme="1"/>
        <sz val="11.0"/>
      </rPr>
      <t>(Sin contar gastos fijos).</t>
    </r>
  </si>
  <si>
    <r>
      <rPr>
        <rFont val="Montserrat"/>
        <color theme="1"/>
        <sz val="11.0"/>
      </rPr>
      <t xml:space="preserve">Este punto es fundamental: las horas que usas al crear contenido, son horas que no dedicas a otros trabajos o son horas que pierdes de tu tiempo libre. Pero, recuerda, que </t>
    </r>
    <r>
      <rPr>
        <rFont val="Montserrat"/>
        <b/>
        <color theme="1"/>
        <sz val="11.0"/>
      </rPr>
      <t>también recibirás un ingreso de tus productos.</t>
    </r>
  </si>
  <si>
    <r>
      <rPr>
        <rFont val="Montserrat"/>
        <b/>
        <color theme="1"/>
        <sz val="11.0"/>
      </rPr>
      <t xml:space="preserve">¿Cuántas horas ⏰​ le puedes dedicar por semana? </t>
    </r>
    <r>
      <rPr>
        <rFont val="Montserrat"/>
        <color theme="1"/>
        <sz val="11.0"/>
      </rPr>
      <t>(Ten en cuenta que lo mejor sería que puedas tener fines de semana y feriados libre).</t>
    </r>
  </si>
  <si>
    <t>Si tienes un trabajo estable, probablemente, la cantidad de horas que le puedas dedicar por semana será mucho menor.</t>
  </si>
  <si>
    <t>¡Y saquemos los resultados finales!</t>
  </si>
  <si>
    <t>Horas por mes</t>
  </si>
  <si>
    <r>
      <rPr>
        <rFont val="Montserrat"/>
        <color theme="1"/>
        <sz val="11.0"/>
      </rPr>
      <t xml:space="preserve">No te preocupes, que aquí no hay nada que calcular. 🤗​ Esto lo resolvemos con una </t>
    </r>
    <r>
      <rPr>
        <rFont val="Montserrat"/>
        <b/>
        <color theme="1"/>
        <sz val="11.0"/>
      </rPr>
      <t>fórmula automática</t>
    </r>
    <r>
      <rPr>
        <rFont val="Montserrat"/>
        <color theme="1"/>
        <sz val="11.0"/>
      </rPr>
      <t xml:space="preserve"> que nos va a decir un apróximado de cuánto vas a poder dedicarle por mes a la creación de contenido. </t>
    </r>
  </si>
  <si>
    <t>Costo final por hora</t>
  </si>
  <si>
    <r>
      <rPr>
        <rFont val="Montserrat"/>
        <color theme="1"/>
        <sz val="11.0"/>
      </rPr>
      <t xml:space="preserve">También de manera automática, según lo que quieres ganar y el apróximado de horas, aquí puedes ver lo </t>
    </r>
    <r>
      <rPr>
        <rFont val="Montserrat"/>
        <b/>
        <color theme="1"/>
        <sz val="11.0"/>
      </rPr>
      <t>mínimo que debes cobrar por hora.</t>
    </r>
  </si>
</sst>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 $]#,##0.00"/>
  </numFmts>
  <fonts count="19">
    <font>
      <sz val="10.0"/>
      <color rgb="FF000000"/>
      <name val="Arial"/>
      <scheme val="minor"/>
    </font>
    <font>
      <b/>
      <sz val="12.0"/>
      <color rgb="FFFFFFFF"/>
      <name val="Montserrat"/>
    </font>
    <font>
      <sz val="12.0"/>
      <color rgb="FF000000"/>
      <name val="Inter"/>
    </font>
    <font>
      <b/>
      <sz val="12.0"/>
      <color rgb="FFFFFFFF"/>
      <name val="Inter"/>
    </font>
    <font>
      <b/>
      <sz val="11.0"/>
      <color rgb="FF232857"/>
      <name val="Montserrat"/>
    </font>
    <font>
      <u/>
      <sz val="12.0"/>
      <color rgb="FF000000"/>
      <name val="Inter"/>
    </font>
    <font>
      <color theme="1"/>
      <name val="Montserrat"/>
    </font>
    <font>
      <u/>
      <color rgb="FF0000FF"/>
      <name val="Montserrat"/>
    </font>
    <font>
      <sz val="11.0"/>
      <color theme="1"/>
      <name val="Montserrat"/>
    </font>
    <font>
      <b/>
      <sz val="11.0"/>
      <color rgb="FFFFFFFF"/>
      <name val="Montserrat"/>
    </font>
    <font>
      <b/>
      <sz val="14.0"/>
      <color rgb="FFFFFFFF"/>
      <name val="Montserrat"/>
    </font>
    <font>
      <sz val="12.0"/>
      <color theme="1"/>
      <name val="Montserrat"/>
    </font>
    <font>
      <color theme="1"/>
      <name val="Arial"/>
      <scheme val="minor"/>
    </font>
    <font>
      <b/>
      <sz val="12.0"/>
      <color theme="1"/>
      <name val="Montserrat"/>
    </font>
    <font>
      <b/>
      <sz val="11.0"/>
      <color theme="1"/>
      <name val="Montserrat"/>
    </font>
    <font>
      <sz val="12.0"/>
      <color rgb="FFFFFFFF"/>
      <name val="Inter"/>
    </font>
    <font/>
    <font>
      <b/>
      <sz val="11.0"/>
      <color theme="0"/>
      <name val="Montserrat"/>
    </font>
    <font>
      <sz val="11.0"/>
      <color rgb="FFFFFFFF"/>
      <name val="Docs-Montserrat"/>
    </font>
  </fonts>
  <fills count="6">
    <fill>
      <patternFill patternType="none"/>
    </fill>
    <fill>
      <patternFill patternType="lightGray"/>
    </fill>
    <fill>
      <patternFill patternType="solid">
        <fgColor rgb="FFFD0087"/>
        <bgColor rgb="FFFD0087"/>
      </patternFill>
    </fill>
    <fill>
      <patternFill patternType="solid">
        <fgColor rgb="FFFFFFFF"/>
        <bgColor rgb="FFFFFFFF"/>
      </patternFill>
    </fill>
    <fill>
      <patternFill patternType="solid">
        <fgColor rgb="FF232857"/>
        <bgColor rgb="FF232857"/>
      </patternFill>
    </fill>
    <fill>
      <patternFill patternType="solid">
        <fgColor rgb="FFCCCFEA"/>
        <bgColor rgb="FFCCCFEA"/>
      </patternFill>
    </fill>
  </fills>
  <borders count="16">
    <border/>
    <border>
      <left style="thin">
        <color rgb="FFB7B7B7"/>
      </left>
      <right style="thin">
        <color rgb="FFB7B7B7"/>
      </right>
      <top style="thin">
        <color rgb="FFB7B7B7"/>
      </top>
      <bottom style="thin">
        <color rgb="FFB7B7B7"/>
      </bottom>
    </border>
    <border>
      <left style="thin">
        <color rgb="FFB7B7B7"/>
      </left>
      <right style="thin">
        <color rgb="FFFFFFFF"/>
      </right>
      <top style="thin">
        <color rgb="FFB7B7B7"/>
      </top>
      <bottom style="thin">
        <color rgb="FFB7B7B7"/>
      </bottom>
    </border>
    <border>
      <left style="thin">
        <color rgb="FFFFFFFF"/>
      </left>
      <right style="thin">
        <color rgb="FFFFFFFF"/>
      </right>
      <top style="thin">
        <color rgb="FFB7B7B7"/>
      </top>
    </border>
    <border>
      <left style="thin">
        <color rgb="FFFFFFFF"/>
      </left>
      <right style="thin">
        <color rgb="FFFFFFFF"/>
      </right>
      <top style="thin">
        <color rgb="FFB7B7B7"/>
      </top>
      <bottom style="thin">
        <color rgb="FFB7B7B7"/>
      </bottom>
    </border>
    <border>
      <left style="thin">
        <color rgb="FFFFFFFF"/>
      </left>
      <right style="thin">
        <color rgb="FFB7B7B7"/>
      </right>
      <top style="thin">
        <color rgb="FFB7B7B7"/>
      </top>
      <bottom style="thin">
        <color rgb="FFB7B7B7"/>
      </bottom>
    </border>
    <border>
      <left style="thin">
        <color rgb="FFCCCCCC"/>
      </left>
      <right style="thin">
        <color rgb="FFCCCCCC"/>
      </right>
      <top style="thin">
        <color rgb="FFCCCCCC"/>
      </top>
      <bottom style="thin">
        <color rgb="FFCCCCCC"/>
      </bottom>
    </border>
    <border>
      <left style="thin">
        <color rgb="FFB7B7B7"/>
      </left>
      <top style="thin">
        <color rgb="FFB7B7B7"/>
      </top>
      <bottom style="thin">
        <color rgb="FFB7B7B7"/>
      </bottom>
    </border>
    <border>
      <right style="thin">
        <color rgb="FFB7B7B7"/>
      </right>
      <top style="thin">
        <color rgb="FFB7B7B7"/>
      </top>
      <bottom style="thin">
        <color rgb="FFB7B7B7"/>
      </bottom>
    </border>
    <border>
      <right style="thin">
        <color rgb="FFFFFFFF"/>
      </right>
      <bottom style="thin">
        <color rgb="FFFFFFFF"/>
      </bottom>
    </border>
    <border>
      <left style="thin">
        <color rgb="FFFFFFFF"/>
      </left>
      <right style="thin">
        <color rgb="FFCCCCCC"/>
      </right>
      <top style="thin">
        <color rgb="FFCCCCCC"/>
      </top>
      <bottom style="thin">
        <color rgb="FFFFFFFF"/>
      </bottom>
    </border>
    <border>
      <right style="thin">
        <color rgb="FFFFFFFF"/>
      </right>
      <top style="thin">
        <color rgb="FFFFFFFF"/>
      </top>
    </border>
    <border>
      <left style="thin">
        <color rgb="FFFFFFFF"/>
      </left>
      <right style="thin">
        <color rgb="FFCCCCCC"/>
      </right>
      <top style="thin">
        <color rgb="FFFFFFFF"/>
      </top>
      <bottom style="thin">
        <color rgb="FFCCCCCC"/>
      </bottom>
    </border>
    <border>
      <top style="thin">
        <color rgb="FFB7B7B7"/>
      </top>
      <bottom style="thin">
        <color rgb="FFB7B7B7"/>
      </bottom>
    </border>
    <border>
      <bottom style="thin">
        <color rgb="FFB7B7B7"/>
      </bottom>
    </border>
    <border>
      <right style="thin">
        <color rgb="FFB7B7B7"/>
      </right>
      <bottom style="thin">
        <color rgb="FFB7B7B7"/>
      </bottom>
    </border>
  </borders>
  <cellStyleXfs count="1">
    <xf borderId="0" fillId="0" fontId="0" numFmtId="0" applyAlignment="1" applyFont="1"/>
  </cellStyleXfs>
  <cellXfs count="52">
    <xf borderId="0" fillId="0" fontId="0" numFmtId="0" xfId="0" applyAlignment="1" applyFont="1">
      <alignment readingOrder="0" shrinkToFit="0" vertical="bottom" wrapText="0"/>
    </xf>
    <xf borderId="0" fillId="2" fontId="1" numFmtId="0" xfId="0" applyAlignment="1" applyFill="1" applyFont="1">
      <alignment horizontal="center" readingOrder="0" shrinkToFit="0" vertical="center" wrapText="1"/>
    </xf>
    <xf borderId="0" fillId="3" fontId="2" numFmtId="0" xfId="0" applyAlignment="1" applyFill="1" applyFont="1">
      <alignment horizontal="center" readingOrder="0" shrinkToFit="0" vertical="center" wrapText="1"/>
    </xf>
    <xf borderId="0" fillId="4" fontId="3" numFmtId="0" xfId="0" applyAlignment="1" applyFill="1" applyFont="1">
      <alignment horizontal="center" readingOrder="0" shrinkToFit="0" vertical="center" wrapText="1"/>
    </xf>
    <xf borderId="0" fillId="5" fontId="4" numFmtId="0" xfId="0" applyAlignment="1" applyFill="1" applyFont="1">
      <alignment horizontal="center" readingOrder="0" shrinkToFit="0" vertical="center" wrapText="1"/>
    </xf>
    <xf borderId="0" fillId="3" fontId="5" numFmtId="0" xfId="0" applyAlignment="1" applyFont="1">
      <alignment horizontal="center" readingOrder="0" shrinkToFit="0" vertical="center" wrapText="1"/>
    </xf>
    <xf borderId="1" fillId="4" fontId="3" numFmtId="0" xfId="0" applyAlignment="1" applyBorder="1" applyFont="1">
      <alignment horizontal="center" shrinkToFit="0" vertical="center" wrapText="1"/>
    </xf>
    <xf borderId="1" fillId="4" fontId="3" numFmtId="0" xfId="0" applyAlignment="1" applyBorder="1" applyFont="1">
      <alignment horizontal="center" readingOrder="0" shrinkToFit="0" vertical="center" wrapText="1"/>
    </xf>
    <xf borderId="2" fillId="5" fontId="6" numFmtId="0" xfId="0" applyAlignment="1" applyBorder="1" applyFont="1">
      <alignment readingOrder="0" shrinkToFit="0" vertical="center" wrapText="1"/>
    </xf>
    <xf borderId="3" fillId="5" fontId="7" numFmtId="0" xfId="0" applyAlignment="1" applyBorder="1" applyFont="1">
      <alignment horizontal="left" readingOrder="0" shrinkToFit="0" vertical="center" wrapText="1"/>
    </xf>
    <xf borderId="4" fillId="5" fontId="6" numFmtId="0" xfId="0" applyAlignment="1" applyBorder="1" applyFont="1">
      <alignment readingOrder="0" shrinkToFit="0" vertical="center" wrapText="1"/>
    </xf>
    <xf borderId="3" fillId="5" fontId="6" numFmtId="0" xfId="0" applyAlignment="1" applyBorder="1" applyFont="1">
      <alignment horizontal="left" readingOrder="0" shrinkToFit="0" vertical="center" wrapText="1"/>
    </xf>
    <xf borderId="5" fillId="5" fontId="6" numFmtId="0" xfId="0" applyAlignment="1" applyBorder="1" applyFont="1">
      <alignment vertical="center"/>
    </xf>
    <xf borderId="0" fillId="0" fontId="8" numFmtId="0" xfId="0" applyAlignment="1" applyFont="1">
      <alignment horizontal="center" readingOrder="0"/>
    </xf>
    <xf borderId="6" fillId="0" fontId="8" numFmtId="0" xfId="0" applyAlignment="1" applyBorder="1" applyFont="1">
      <alignment horizontal="center" readingOrder="0"/>
    </xf>
    <xf borderId="0" fillId="0" fontId="8" numFmtId="164" xfId="0" applyAlignment="1" applyFont="1" applyNumberFormat="1">
      <alignment horizontal="center" readingOrder="0"/>
    </xf>
    <xf borderId="0" fillId="0" fontId="8" numFmtId="164" xfId="0" applyAlignment="1" applyFont="1" applyNumberFormat="1">
      <alignment horizontal="center"/>
    </xf>
    <xf borderId="0" fillId="0" fontId="8" numFmtId="10" xfId="0" applyAlignment="1" applyFont="1" applyNumberFormat="1">
      <alignment horizontal="center" readingOrder="0"/>
    </xf>
    <xf borderId="0" fillId="2" fontId="9" numFmtId="164" xfId="0" applyAlignment="1" applyFont="1" applyNumberFormat="1">
      <alignment horizontal="center"/>
    </xf>
    <xf borderId="7" fillId="0" fontId="8" numFmtId="0" xfId="0" applyBorder="1" applyFont="1"/>
    <xf borderId="6" fillId="0" fontId="8" numFmtId="0" xfId="0" applyBorder="1" applyFont="1"/>
    <xf borderId="1" fillId="0" fontId="8" numFmtId="164" xfId="0" applyBorder="1" applyFont="1" applyNumberFormat="1"/>
    <xf borderId="8" fillId="0" fontId="8" numFmtId="0" xfId="0" applyBorder="1" applyFont="1"/>
    <xf borderId="1" fillId="0" fontId="8" numFmtId="0" xfId="0" applyBorder="1" applyFont="1"/>
    <xf borderId="1" fillId="0" fontId="8" numFmtId="164" xfId="0" applyAlignment="1" applyBorder="1" applyFont="1" applyNumberFormat="1">
      <alignment readingOrder="0"/>
    </xf>
    <xf borderId="0" fillId="2" fontId="10" numFmtId="0" xfId="0" applyAlignment="1" applyFont="1">
      <alignment horizontal="center" readingOrder="0" shrinkToFit="0" vertical="center" wrapText="1"/>
    </xf>
    <xf borderId="0" fillId="4" fontId="9" numFmtId="0" xfId="0" applyAlignment="1" applyFont="1">
      <alignment horizontal="center" readingOrder="0" vertical="center"/>
    </xf>
    <xf borderId="6" fillId="0" fontId="8" numFmtId="0" xfId="0" applyAlignment="1" applyBorder="1" applyFont="1">
      <alignment readingOrder="0"/>
    </xf>
    <xf borderId="6" fillId="0" fontId="11" numFmtId="164" xfId="0" applyAlignment="1" applyBorder="1" applyFont="1" applyNumberFormat="1">
      <alignment horizontal="center" readingOrder="0"/>
    </xf>
    <xf borderId="6" fillId="0" fontId="12" numFmtId="0" xfId="0" applyBorder="1" applyFont="1"/>
    <xf borderId="6" fillId="0" fontId="12" numFmtId="164" xfId="0" applyAlignment="1" applyBorder="1" applyFont="1" applyNumberFormat="1">
      <alignment readingOrder="0"/>
    </xf>
    <xf borderId="9" fillId="5" fontId="9" numFmtId="0" xfId="0" applyAlignment="1" applyBorder="1" applyFont="1">
      <alignment horizontal="center" readingOrder="0" vertical="center"/>
    </xf>
    <xf borderId="10" fillId="5" fontId="13" numFmtId="164" xfId="0" applyAlignment="1" applyBorder="1" applyFont="1" applyNumberFormat="1">
      <alignment horizontal="center" readingOrder="0" vertical="center"/>
    </xf>
    <xf borderId="11" fillId="5" fontId="9" numFmtId="0" xfId="0" applyAlignment="1" applyBorder="1" applyFont="1">
      <alignment horizontal="center" readingOrder="0" shrinkToFit="0" vertical="center" wrapText="1"/>
    </xf>
    <xf borderId="12" fillId="5" fontId="14" numFmtId="0" xfId="0" applyAlignment="1" applyBorder="1" applyFont="1">
      <alignment horizontal="center" readingOrder="0" vertical="center"/>
    </xf>
    <xf borderId="0" fillId="4" fontId="1" numFmtId="164" xfId="0" applyAlignment="1" applyFont="1" applyNumberFormat="1">
      <alignment horizontal="center" readingOrder="0" shrinkToFit="0" vertical="center" wrapText="1"/>
    </xf>
    <xf borderId="7" fillId="3" fontId="15" numFmtId="0" xfId="0" applyAlignment="1" applyBorder="1" applyFont="1">
      <alignment horizontal="center" readingOrder="0" shrinkToFit="0" vertical="center" wrapText="1"/>
    </xf>
    <xf borderId="13" fillId="0" fontId="16" numFmtId="0" xfId="0" applyBorder="1" applyFont="1"/>
    <xf borderId="8" fillId="0" fontId="16" numFmtId="0" xfId="0" applyBorder="1" applyFont="1"/>
    <xf borderId="1" fillId="4" fontId="17" numFmtId="0" xfId="0" applyAlignment="1" applyBorder="1" applyFont="1">
      <alignment horizontal="center" readingOrder="0" shrinkToFit="0" vertical="center" wrapText="1"/>
    </xf>
    <xf borderId="1" fillId="4" fontId="9" numFmtId="0" xfId="0" applyAlignment="1" applyBorder="1" applyFont="1">
      <alignment horizontal="center" readingOrder="0" shrinkToFit="0" vertical="center" wrapText="1"/>
    </xf>
    <xf borderId="1" fillId="3" fontId="14" numFmtId="0" xfId="0" applyAlignment="1" applyBorder="1" applyFont="1">
      <alignment readingOrder="0" shrinkToFit="0" vertical="center" wrapText="1"/>
    </xf>
    <xf borderId="0" fillId="0" fontId="8" numFmtId="0" xfId="0" applyAlignment="1" applyFont="1">
      <alignment readingOrder="0" shrinkToFit="0" wrapText="1"/>
    </xf>
    <xf borderId="1" fillId="0" fontId="14" numFmtId="0" xfId="0" applyAlignment="1" applyBorder="1" applyFont="1">
      <alignment horizontal="center" readingOrder="0" shrinkToFit="0" vertical="center" wrapText="1"/>
    </xf>
    <xf borderId="0" fillId="0" fontId="8" numFmtId="0" xfId="0" applyAlignment="1" applyFont="1">
      <alignment readingOrder="0" shrinkToFit="0" vertical="center" wrapText="1"/>
    </xf>
    <xf borderId="14" fillId="4" fontId="18" numFmtId="0" xfId="0" applyAlignment="1" applyBorder="1" applyFont="1">
      <alignment horizontal="center" readingOrder="0" vertical="center"/>
    </xf>
    <xf borderId="14" fillId="0" fontId="16" numFmtId="0" xfId="0" applyBorder="1" applyFont="1"/>
    <xf borderId="15" fillId="0" fontId="16" numFmtId="0" xfId="0" applyBorder="1" applyFont="1"/>
    <xf borderId="14" fillId="4" fontId="18" numFmtId="0" xfId="0" applyAlignment="1" applyBorder="1" applyFont="1">
      <alignment horizontal="center" readingOrder="0" shrinkToFit="0" vertical="center" wrapText="1"/>
    </xf>
    <xf borderId="1" fillId="5" fontId="8" numFmtId="0" xfId="0" applyAlignment="1" applyBorder="1" applyFont="1">
      <alignment readingOrder="0" shrinkToFit="0" vertical="center" wrapText="1"/>
    </xf>
    <xf borderId="1" fillId="0" fontId="14" numFmtId="164" xfId="0" applyAlignment="1" applyBorder="1" applyFont="1" applyNumberFormat="1">
      <alignment horizontal="center" readingOrder="0" shrinkToFit="0" vertical="center" wrapText="1"/>
    </xf>
    <xf borderId="1" fillId="5" fontId="14" numFmtId="0" xfId="0" applyAlignment="1" applyBorder="1" applyFont="1">
      <alignment horizontal="center" readingOrder="0"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docs.google.com/spreadsheets/d/1asNoMs_f8V2DJjRoWFxtxR0OOJetpsck/edit?usp=sharing&amp;ouid=109791290918294726222&amp;rtpof=true&amp;sd=true"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universidad.wisboo.com/courses/productos-digitales" TargetMode="External"/><Relationship Id="rId2"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1" max="11" width="3.13"/>
  </cols>
  <sheetData>
    <row r="2" ht="42.75" customHeight="1">
      <c r="A2" s="1" t="s">
        <v>0</v>
      </c>
    </row>
    <row r="3" ht="76.5" customHeight="1">
      <c r="A3" s="2" t="s">
        <v>1</v>
      </c>
    </row>
    <row r="4" ht="42.75" customHeight="1">
      <c r="A4" s="3" t="s">
        <v>2</v>
      </c>
    </row>
    <row r="5" ht="54.0" customHeight="1">
      <c r="A5" s="2" t="s">
        <v>3</v>
      </c>
    </row>
    <row r="6" ht="42.75" customHeight="1">
      <c r="A6" s="3" t="s">
        <v>4</v>
      </c>
    </row>
    <row r="7" ht="67.5" customHeight="1">
      <c r="A7" s="4" t="s">
        <v>5</v>
      </c>
    </row>
    <row r="8" ht="67.5" customHeight="1">
      <c r="A8" s="5" t="s">
        <v>6</v>
      </c>
    </row>
    <row r="9" ht="1.5" customHeight="1"/>
  </sheetData>
  <mergeCells count="7">
    <mergeCell ref="A2:J2"/>
    <mergeCell ref="A3:J3"/>
    <mergeCell ref="A4:J4"/>
    <mergeCell ref="A5:J5"/>
    <mergeCell ref="A6:J6"/>
    <mergeCell ref="A7:J7"/>
    <mergeCell ref="A8:J9"/>
  </mergeCells>
  <hyperlinks>
    <hyperlink r:id="rId1" ref="A8"/>
  </hyperlinks>
  <drawing r:id="rId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2" width="39.63"/>
    <col customWidth="1" min="3" max="3" width="37.0"/>
    <col customWidth="1" min="4" max="4" width="32.25"/>
    <col customWidth="1" min="5" max="5" width="24.38"/>
    <col customWidth="1" min="6" max="6" width="29.5"/>
    <col customWidth="1" min="7" max="7" width="29.13"/>
    <col customWidth="1" min="8" max="8" width="31.5"/>
    <col customWidth="1" min="9" max="9" width="22.88"/>
    <col customWidth="1" min="10" max="10" width="25.75"/>
  </cols>
  <sheetData>
    <row r="1" ht="37.5" customHeight="1">
      <c r="A1" s="1" t="s">
        <v>7</v>
      </c>
    </row>
    <row r="2">
      <c r="A2" s="6" t="s">
        <v>8</v>
      </c>
      <c r="B2" s="7" t="s">
        <v>9</v>
      </c>
      <c r="C2" s="7" t="s">
        <v>10</v>
      </c>
      <c r="D2" s="7" t="s">
        <v>11</v>
      </c>
      <c r="E2" s="6" t="s">
        <v>12</v>
      </c>
      <c r="F2" s="6" t="s">
        <v>13</v>
      </c>
      <c r="G2" s="6" t="s">
        <v>14</v>
      </c>
      <c r="H2" s="7" t="s">
        <v>15</v>
      </c>
      <c r="I2" s="6" t="s">
        <v>16</v>
      </c>
      <c r="J2" s="7" t="s">
        <v>17</v>
      </c>
    </row>
    <row r="3" ht="75.0" customHeight="1">
      <c r="A3" s="8" t="s">
        <v>18</v>
      </c>
      <c r="B3" s="9" t="s">
        <v>19</v>
      </c>
      <c r="C3" s="10" t="s">
        <v>20</v>
      </c>
      <c r="D3" s="11" t="s">
        <v>21</v>
      </c>
      <c r="E3" s="11" t="s">
        <v>22</v>
      </c>
      <c r="F3" s="11" t="s">
        <v>23</v>
      </c>
      <c r="G3" s="10" t="s">
        <v>24</v>
      </c>
      <c r="H3" s="10" t="s">
        <v>25</v>
      </c>
      <c r="I3" s="10" t="s">
        <v>26</v>
      </c>
      <c r="J3" s="12"/>
    </row>
    <row r="4">
      <c r="A4" s="13" t="s">
        <v>27</v>
      </c>
      <c r="B4" s="14" t="s">
        <v>28</v>
      </c>
      <c r="C4" s="15">
        <v>2060.0</v>
      </c>
      <c r="D4" s="15">
        <v>1400.0</v>
      </c>
      <c r="E4" s="13">
        <v>2.0</v>
      </c>
      <c r="F4" s="15">
        <v>178.57</v>
      </c>
      <c r="G4" s="16">
        <f>SUM(C4:D4,(F4*E4))</f>
        <v>3817.14</v>
      </c>
      <c r="H4" s="13">
        <v>50.0</v>
      </c>
      <c r="I4" s="17">
        <v>0.25</v>
      </c>
      <c r="J4" s="18">
        <f>(G4/H4)+(G4/H4)*I4</f>
        <v>95.4285</v>
      </c>
    </row>
    <row r="5">
      <c r="A5" s="19"/>
      <c r="B5" s="20"/>
      <c r="C5" s="21"/>
      <c r="D5" s="21"/>
      <c r="E5" s="22"/>
      <c r="F5" s="21"/>
      <c r="G5" s="23"/>
      <c r="H5" s="23"/>
      <c r="I5" s="23"/>
      <c r="J5" s="23"/>
    </row>
    <row r="6">
      <c r="A6" s="19"/>
      <c r="B6" s="20"/>
      <c r="C6" s="21"/>
      <c r="D6" s="21"/>
      <c r="E6" s="22"/>
      <c r="F6" s="21"/>
      <c r="G6" s="23"/>
      <c r="H6" s="23"/>
      <c r="I6" s="23"/>
      <c r="J6" s="23"/>
    </row>
    <row r="7">
      <c r="A7" s="19"/>
      <c r="B7" s="20"/>
      <c r="C7" s="21"/>
      <c r="D7" s="21"/>
      <c r="E7" s="22"/>
      <c r="F7" s="21"/>
      <c r="G7" s="23"/>
      <c r="H7" s="23"/>
      <c r="I7" s="23"/>
      <c r="J7" s="23"/>
    </row>
    <row r="8">
      <c r="A8" s="19"/>
      <c r="B8" s="20"/>
      <c r="C8" s="21"/>
      <c r="D8" s="21"/>
      <c r="E8" s="22"/>
      <c r="F8" s="21"/>
      <c r="G8" s="23"/>
      <c r="H8" s="23"/>
      <c r="I8" s="23"/>
      <c r="J8" s="23"/>
    </row>
    <row r="9">
      <c r="A9" s="19"/>
      <c r="B9" s="20"/>
      <c r="C9" s="21"/>
      <c r="D9" s="21"/>
      <c r="E9" s="22"/>
      <c r="F9" s="24"/>
      <c r="G9" s="23"/>
      <c r="H9" s="23"/>
      <c r="I9" s="23"/>
      <c r="J9" s="23"/>
    </row>
    <row r="10">
      <c r="A10" s="19"/>
      <c r="B10" s="20"/>
      <c r="C10" s="21"/>
      <c r="D10" s="21"/>
      <c r="E10" s="22"/>
      <c r="F10" s="21"/>
      <c r="G10" s="23"/>
      <c r="H10" s="23"/>
      <c r="I10" s="23"/>
      <c r="J10" s="23"/>
    </row>
    <row r="11">
      <c r="A11" s="19"/>
      <c r="B11" s="20"/>
      <c r="C11" s="21"/>
      <c r="D11" s="21"/>
      <c r="E11" s="22"/>
      <c r="F11" s="21"/>
      <c r="G11" s="23"/>
      <c r="H11" s="23"/>
      <c r="I11" s="23"/>
      <c r="J11" s="23"/>
    </row>
    <row r="12">
      <c r="A12" s="19"/>
      <c r="B12" s="20"/>
      <c r="C12" s="23"/>
      <c r="D12" s="23"/>
      <c r="E12" s="22"/>
      <c r="F12" s="23"/>
      <c r="G12" s="23"/>
      <c r="H12" s="23"/>
      <c r="I12" s="23"/>
      <c r="J12" s="23"/>
    </row>
    <row r="13">
      <c r="A13" s="19"/>
      <c r="B13" s="20"/>
      <c r="C13" s="23"/>
      <c r="D13" s="23"/>
      <c r="E13" s="22"/>
      <c r="F13" s="23"/>
      <c r="G13" s="23"/>
      <c r="H13" s="23"/>
      <c r="I13" s="23"/>
      <c r="J13" s="23"/>
    </row>
    <row r="14">
      <c r="A14" s="19"/>
      <c r="B14" s="20"/>
      <c r="C14" s="23"/>
      <c r="D14" s="23"/>
      <c r="E14" s="22"/>
      <c r="F14" s="23"/>
      <c r="G14" s="23"/>
      <c r="H14" s="23"/>
      <c r="I14" s="23"/>
      <c r="J14" s="23"/>
    </row>
    <row r="15">
      <c r="A15" s="19"/>
      <c r="B15" s="20"/>
      <c r="C15" s="23"/>
      <c r="D15" s="23"/>
      <c r="E15" s="22"/>
      <c r="F15" s="23"/>
      <c r="G15" s="23"/>
      <c r="H15" s="23"/>
      <c r="I15" s="23"/>
      <c r="J15" s="23"/>
    </row>
    <row r="16" ht="32.25" customHeight="1">
      <c r="A16" s="1" t="s">
        <v>29</v>
      </c>
    </row>
  </sheetData>
  <mergeCells count="2">
    <mergeCell ref="A1:J1"/>
    <mergeCell ref="A16:J16"/>
  </mergeCells>
  <dataValidations>
    <dataValidation type="list" allowBlank="1" sqref="B4:B15">
      <formula1>"E-book,Curso,Minicurso,Webinar,Masterclass,Plantilla,Audiolibro,Podcast,Coaching,Asesoría en vivo,Otro"</formula1>
    </dataValidation>
  </dataValidations>
  <hyperlinks>
    <hyperlink r:id="rId1" ref="B3"/>
  </hyperlinks>
  <drawing r:id="rId2"/>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47.88"/>
    <col customWidth="1" min="2" max="2" width="24.5"/>
  </cols>
  <sheetData>
    <row r="1" ht="36.75" customHeight="1">
      <c r="A1" s="25" t="s">
        <v>30</v>
      </c>
    </row>
    <row r="2" ht="28.5" customHeight="1">
      <c r="A2" s="26" t="s">
        <v>31</v>
      </c>
      <c r="B2" s="26" t="s">
        <v>32</v>
      </c>
    </row>
    <row r="3">
      <c r="A3" s="27" t="s">
        <v>33</v>
      </c>
      <c r="B3" s="28">
        <v>3600.0</v>
      </c>
    </row>
    <row r="4">
      <c r="A4" s="27" t="s">
        <v>34</v>
      </c>
      <c r="B4" s="28">
        <v>15000.0</v>
      </c>
    </row>
    <row r="5">
      <c r="A5" s="27" t="s">
        <v>35</v>
      </c>
      <c r="B5" s="28">
        <v>2000.0</v>
      </c>
    </row>
    <row r="6">
      <c r="A6" s="29"/>
      <c r="B6" s="30"/>
    </row>
    <row r="7">
      <c r="A7" s="29"/>
      <c r="B7" s="30"/>
    </row>
    <row r="8">
      <c r="A8" s="29"/>
      <c r="B8" s="30"/>
    </row>
    <row r="9">
      <c r="A9" s="29"/>
      <c r="B9" s="30"/>
    </row>
    <row r="10">
      <c r="A10" s="29"/>
      <c r="B10" s="30"/>
    </row>
    <row r="11">
      <c r="A11" s="29"/>
      <c r="B11" s="30"/>
    </row>
    <row r="12">
      <c r="A12" s="29"/>
      <c r="B12" s="30"/>
    </row>
    <row r="13">
      <c r="A13" s="29"/>
      <c r="B13" s="30"/>
    </row>
    <row r="14">
      <c r="A14" s="29"/>
      <c r="B14" s="30"/>
    </row>
    <row r="15" ht="29.25" customHeight="1">
      <c r="A15" s="31" t="s">
        <v>36</v>
      </c>
      <c r="B15" s="32">
        <f>SUM(B3:B14)</f>
        <v>20600</v>
      </c>
    </row>
    <row r="16" ht="43.5" customHeight="1">
      <c r="A16" s="33" t="s">
        <v>37</v>
      </c>
      <c r="B16" s="34">
        <v>10.0</v>
      </c>
    </row>
    <row r="17" ht="30.75" customHeight="1">
      <c r="A17" s="1" t="s">
        <v>38</v>
      </c>
      <c r="B17" s="35">
        <f>B15/B16</f>
        <v>2060</v>
      </c>
    </row>
  </sheetData>
  <mergeCells count="1">
    <mergeCell ref="A1:B1"/>
  </mergeCells>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54.38"/>
    <col customWidth="1" min="2" max="2" width="58.63"/>
    <col customWidth="1" min="3" max="3" width="30.63"/>
  </cols>
  <sheetData>
    <row r="1" ht="30.75" customHeight="1">
      <c r="A1" s="1" t="s">
        <v>39</v>
      </c>
    </row>
    <row r="2" ht="59.25" customHeight="1">
      <c r="A2" s="36" t="s">
        <v>40</v>
      </c>
      <c r="B2" s="37"/>
      <c r="C2" s="38"/>
    </row>
    <row r="3" ht="36.75" customHeight="1">
      <c r="A3" s="39" t="s">
        <v>41</v>
      </c>
      <c r="B3" s="40" t="s">
        <v>42</v>
      </c>
      <c r="C3" s="39" t="s">
        <v>43</v>
      </c>
    </row>
    <row r="4">
      <c r="A4" s="41" t="s">
        <v>44</v>
      </c>
      <c r="B4" s="42" t="s">
        <v>45</v>
      </c>
      <c r="C4" s="43" t="s">
        <v>46</v>
      </c>
    </row>
    <row r="5" ht="47.25" customHeight="1">
      <c r="A5" s="41" t="s">
        <v>47</v>
      </c>
      <c r="B5" s="44" t="s">
        <v>48</v>
      </c>
      <c r="C5" s="43" t="s">
        <v>49</v>
      </c>
    </row>
    <row r="6">
      <c r="A6" s="41" t="s">
        <v>50</v>
      </c>
      <c r="B6" s="42" t="s">
        <v>51</v>
      </c>
      <c r="C6" s="43" t="s">
        <v>49</v>
      </c>
    </row>
    <row r="7" ht="61.5" customHeight="1">
      <c r="A7" s="41" t="s">
        <v>52</v>
      </c>
      <c r="B7" s="42" t="s">
        <v>53</v>
      </c>
      <c r="C7" s="43" t="s">
        <v>49</v>
      </c>
    </row>
    <row r="8" ht="39.75" customHeight="1">
      <c r="A8" s="1" t="s">
        <v>54</v>
      </c>
    </row>
    <row r="9" ht="38.25" customHeight="1">
      <c r="A9" s="45" t="s">
        <v>55</v>
      </c>
      <c r="B9" s="46"/>
      <c r="C9" s="47"/>
    </row>
    <row r="10" ht="43.5" customHeight="1">
      <c r="A10" s="48" t="s">
        <v>56</v>
      </c>
      <c r="B10" s="46"/>
      <c r="C10" s="47"/>
    </row>
    <row r="11">
      <c r="A11" s="49" t="s">
        <v>57</v>
      </c>
      <c r="B11" s="42" t="s">
        <v>58</v>
      </c>
      <c r="C11" s="50">
        <v>10000.0</v>
      </c>
    </row>
    <row r="12">
      <c r="A12" s="49" t="s">
        <v>59</v>
      </c>
      <c r="B12" s="44" t="s">
        <v>60</v>
      </c>
      <c r="C12" s="43">
        <v>14.0</v>
      </c>
    </row>
    <row r="13" ht="41.25" customHeight="1">
      <c r="A13" s="1" t="s">
        <v>61</v>
      </c>
    </row>
    <row r="14" ht="55.5" customHeight="1">
      <c r="A14" s="51" t="s">
        <v>62</v>
      </c>
      <c r="B14" s="44" t="s">
        <v>63</v>
      </c>
      <c r="C14" s="43">
        <f>C12*4</f>
        <v>56</v>
      </c>
    </row>
    <row r="15" ht="48.0" customHeight="1">
      <c r="A15" s="51" t="s">
        <v>64</v>
      </c>
      <c r="B15" s="44" t="s">
        <v>65</v>
      </c>
      <c r="C15" s="50">
        <f>C11/C14</f>
        <v>178.5714286</v>
      </c>
    </row>
  </sheetData>
  <mergeCells count="6">
    <mergeCell ref="A1:C1"/>
    <mergeCell ref="A2:C2"/>
    <mergeCell ref="A8:C8"/>
    <mergeCell ref="A9:C9"/>
    <mergeCell ref="A10:C10"/>
    <mergeCell ref="A13:C13"/>
  </mergeCells>
  <dataValidations>
    <dataValidation type="list" allowBlank="1" sqref="C4:C7">
      <formula1>"Sí,No"</formula1>
    </dataValidation>
  </dataValidations>
  <drawing r:id="rId1"/>
</worksheet>
</file>